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ampp\htdocs\Hobmaier\Staffel\"/>
    </mc:Choice>
  </mc:AlternateContent>
  <xr:revisionPtr revIDLastSave="0" documentId="13_ncr:1_{CC1EEBF5-1E1B-400A-B99F-707FF9B156E9}" xr6:coauthVersionLast="47" xr6:coauthVersionMax="47" xr10:uidLastSave="{00000000-0000-0000-0000-000000000000}"/>
  <bookViews>
    <workbookView xWindow="-120" yWindow="-120" windowWidth="29040" windowHeight="15840" xr2:uid="{7C906B05-7AEA-41FC-B2EB-366276848CD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H37" i="1" l="1"/>
  <c r="C37" i="1"/>
  <c r="K4" i="1" l="1"/>
  <c r="C24" i="1"/>
  <c r="G5" i="1"/>
  <c r="H57" i="1" l="1"/>
  <c r="C57" i="1"/>
  <c r="H56" i="1"/>
  <c r="C56" i="1"/>
  <c r="H55" i="1"/>
  <c r="C55" i="1"/>
  <c r="H54" i="1"/>
  <c r="C54" i="1"/>
  <c r="H53" i="1"/>
  <c r="C53" i="1"/>
  <c r="H52" i="1"/>
  <c r="C52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5" i="1"/>
  <c r="C25" i="1"/>
  <c r="H24" i="1"/>
  <c r="H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E6" i="1"/>
  <c r="C6" i="1"/>
  <c r="H5" i="1"/>
  <c r="J5" i="1" s="1"/>
  <c r="I6" i="1" l="1"/>
  <c r="H6" i="1"/>
  <c r="I7" i="1" s="1"/>
  <c r="F6" i="1"/>
  <c r="E7" i="1" s="1"/>
  <c r="F7" i="1" s="1"/>
  <c r="E8" i="1" s="1"/>
  <c r="F8" i="1" s="1"/>
  <c r="E9" i="1" s="1"/>
  <c r="F9" i="1" s="1"/>
  <c r="E10" i="1" s="1"/>
  <c r="F10" i="1" s="1"/>
  <c r="E11" i="1" s="1"/>
  <c r="F11" i="1" s="1"/>
  <c r="E12" i="1" s="1"/>
  <c r="F12" i="1" s="1"/>
  <c r="E13" i="1" s="1"/>
  <c r="F13" i="1" s="1"/>
  <c r="E14" i="1" s="1"/>
  <c r="F14" i="1" s="1"/>
  <c r="E15" i="1" s="1"/>
  <c r="F15" i="1" s="1"/>
  <c r="E16" i="1" s="1"/>
  <c r="F16" i="1" s="1"/>
  <c r="E17" i="1" s="1"/>
  <c r="F17" i="1" s="1"/>
  <c r="E18" i="1" s="1"/>
  <c r="F18" i="1" s="1"/>
  <c r="E19" i="1" s="1"/>
  <c r="F19" i="1" s="1"/>
  <c r="E20" i="1" s="1"/>
  <c r="F20" i="1" s="1"/>
  <c r="E21" i="1" s="1"/>
  <c r="F21" i="1" s="1"/>
  <c r="E22" i="1" s="1"/>
  <c r="F22" i="1" s="1"/>
  <c r="E23" i="1" s="1"/>
  <c r="F23" i="1" s="1"/>
  <c r="E24" i="1" s="1"/>
  <c r="F24" i="1" s="1"/>
  <c r="E25" i="1" s="1"/>
  <c r="F25" i="1" s="1"/>
  <c r="J6" i="1" l="1"/>
  <c r="E26" i="1"/>
  <c r="F26" i="1" s="1"/>
  <c r="E27" i="1" s="1"/>
  <c r="F27" i="1" s="1"/>
  <c r="E28" i="1" s="1"/>
  <c r="F28" i="1" s="1"/>
  <c r="E29" i="1" s="1"/>
  <c r="F29" i="1" s="1"/>
  <c r="E30" i="1" s="1"/>
  <c r="F30" i="1" s="1"/>
  <c r="E31" i="1" s="1"/>
  <c r="F31" i="1" s="1"/>
  <c r="E32" i="1" s="1"/>
  <c r="F32" i="1" s="1"/>
  <c r="E33" i="1" s="1"/>
  <c r="F33" i="1" s="1"/>
  <c r="E34" i="1" s="1"/>
  <c r="F34" i="1" s="1"/>
  <c r="E35" i="1" s="1"/>
  <c r="F35" i="1" s="1"/>
  <c r="E36" i="1" s="1"/>
  <c r="F36" i="1" s="1"/>
  <c r="J7" i="1"/>
  <c r="I8" i="1"/>
  <c r="E37" i="1" l="1"/>
  <c r="F37" i="1" s="1"/>
  <c r="E38" i="1" s="1"/>
  <c r="F38" i="1" s="1"/>
  <c r="E39" i="1" s="1"/>
  <c r="F39" i="1" s="1"/>
  <c r="E40" i="1" s="1"/>
  <c r="F40" i="1" s="1"/>
  <c r="E41" i="1" s="1"/>
  <c r="F41" i="1" s="1"/>
  <c r="E42" i="1" s="1"/>
  <c r="F42" i="1" s="1"/>
  <c r="E43" i="1" s="1"/>
  <c r="F43" i="1" s="1"/>
  <c r="E44" i="1" s="1"/>
  <c r="F44" i="1" s="1"/>
  <c r="E45" i="1" s="1"/>
  <c r="F45" i="1" s="1"/>
  <c r="E46" i="1" s="1"/>
  <c r="F46" i="1" s="1"/>
  <c r="E47" i="1" s="1"/>
  <c r="F47" i="1" s="1"/>
  <c r="E48" i="1" s="1"/>
  <c r="F48" i="1" s="1"/>
  <c r="E49" i="1" s="1"/>
  <c r="F49" i="1" s="1"/>
  <c r="E50" i="1" s="1"/>
  <c r="F50" i="1" s="1"/>
  <c r="E52" i="1" s="1"/>
  <c r="F52" i="1" s="1"/>
  <c r="E53" i="1" s="1"/>
  <c r="F53" i="1" s="1"/>
  <c r="E54" i="1" s="1"/>
  <c r="F54" i="1" s="1"/>
  <c r="E55" i="1" s="1"/>
  <c r="F55" i="1" s="1"/>
  <c r="E56" i="1" s="1"/>
  <c r="F56" i="1" s="1"/>
  <c r="E57" i="1" s="1"/>
  <c r="F57" i="1" s="1"/>
  <c r="I9" i="1"/>
  <c r="J8" i="1"/>
  <c r="J9" i="1" l="1"/>
  <c r="I10" i="1"/>
  <c r="I11" i="1" l="1"/>
  <c r="J10" i="1"/>
  <c r="J11" i="1" l="1"/>
  <c r="I12" i="1"/>
  <c r="I13" i="1" l="1"/>
  <c r="J12" i="1"/>
  <c r="J13" i="1" l="1"/>
  <c r="I14" i="1"/>
  <c r="I15" i="1" l="1"/>
  <c r="J14" i="1"/>
  <c r="J15" i="1" l="1"/>
  <c r="I16" i="1"/>
  <c r="I17" i="1" l="1"/>
  <c r="J16" i="1"/>
  <c r="J17" i="1" l="1"/>
  <c r="I18" i="1"/>
  <c r="I19" i="1" l="1"/>
  <c r="J18" i="1"/>
  <c r="J19" i="1" l="1"/>
  <c r="I20" i="1"/>
  <c r="I21" i="1" l="1"/>
  <c r="J20" i="1"/>
  <c r="J21" i="1" l="1"/>
  <c r="I22" i="1"/>
  <c r="I23" i="1" l="1"/>
  <c r="J22" i="1"/>
  <c r="J23" i="1" l="1"/>
  <c r="I24" i="1"/>
  <c r="I25" i="1" l="1"/>
  <c r="J24" i="1"/>
  <c r="J25" i="1" l="1"/>
  <c r="I26" i="1"/>
  <c r="I27" i="1" l="1"/>
  <c r="J26" i="1"/>
  <c r="J27" i="1" l="1"/>
  <c r="I28" i="1"/>
  <c r="I29" i="1" l="1"/>
  <c r="J28" i="1"/>
  <c r="J29" i="1" l="1"/>
  <c r="I30" i="1"/>
  <c r="I31" i="1" l="1"/>
  <c r="J30" i="1"/>
  <c r="J31" i="1" l="1"/>
  <c r="I32" i="1"/>
  <c r="I33" i="1" l="1"/>
  <c r="J32" i="1"/>
  <c r="J33" i="1" l="1"/>
  <c r="I34" i="1"/>
  <c r="J34" i="1" l="1"/>
  <c r="I35" i="1"/>
  <c r="J35" i="1" l="1"/>
  <c r="I36" i="1"/>
  <c r="I37" i="1" s="1"/>
  <c r="J37" i="1" s="1"/>
  <c r="J36" i="1" l="1"/>
  <c r="I38" i="1"/>
  <c r="J38" i="1" l="1"/>
  <c r="I39" i="1"/>
  <c r="J39" i="1" l="1"/>
  <c r="I40" i="1"/>
  <c r="J40" i="1" l="1"/>
  <c r="I41" i="1"/>
  <c r="J41" i="1" l="1"/>
  <c r="I42" i="1"/>
  <c r="J42" i="1" l="1"/>
  <c r="I43" i="1"/>
  <c r="J43" i="1" l="1"/>
  <c r="I44" i="1"/>
  <c r="J44" i="1" l="1"/>
  <c r="I45" i="1"/>
  <c r="J45" i="1" l="1"/>
  <c r="I46" i="1"/>
  <c r="J46" i="1" l="1"/>
  <c r="I47" i="1"/>
  <c r="J47" i="1" l="1"/>
  <c r="I48" i="1"/>
  <c r="J48" i="1" l="1"/>
  <c r="I49" i="1"/>
  <c r="J49" i="1" l="1"/>
  <c r="I50" i="1"/>
  <c r="J50" i="1" l="1"/>
  <c r="I51" i="1"/>
  <c r="J51" i="1" l="1"/>
  <c r="I52" i="1"/>
  <c r="J52" i="1" l="1"/>
  <c r="I53" i="1"/>
  <c r="J53" i="1" l="1"/>
  <c r="I54" i="1"/>
  <c r="J54" i="1" l="1"/>
  <c r="I55" i="1"/>
  <c r="J55" i="1" l="1"/>
  <c r="I56" i="1"/>
  <c r="I57" i="1" l="1"/>
  <c r="J57" i="1" s="1"/>
  <c r="J56" i="1"/>
</calcChain>
</file>

<file path=xl/sharedStrings.xml><?xml version="1.0" encoding="utf-8"?>
<sst xmlns="http://schemas.openxmlformats.org/spreadsheetml/2006/main" count="246" uniqueCount="177">
  <si>
    <t>Etappe</t>
  </si>
  <si>
    <t>von</t>
  </si>
  <si>
    <t>bis</t>
  </si>
  <si>
    <t>km von</t>
  </si>
  <si>
    <t>km bis</t>
  </si>
  <si>
    <t>Etappe km</t>
  </si>
  <si>
    <t>Dauer</t>
  </si>
  <si>
    <t>Uhrzeit von</t>
  </si>
  <si>
    <t>Start Rosenheim am Rathaus</t>
  </si>
  <si>
    <t>1</t>
  </si>
  <si>
    <t>Rosenheim</t>
  </si>
  <si>
    <t>Innbrücke Raubling/Kirchdorf</t>
  </si>
  <si>
    <t>2</t>
  </si>
  <si>
    <t>Nußdorf Innbrücke</t>
  </si>
  <si>
    <t>3</t>
  </si>
  <si>
    <t>Reisach Innbrücke</t>
  </si>
  <si>
    <t>4</t>
  </si>
  <si>
    <t>5</t>
  </si>
  <si>
    <t>Kirche Oberlangkampfen</t>
  </si>
  <si>
    <t>6</t>
  </si>
  <si>
    <t>7</t>
  </si>
  <si>
    <t>8</t>
  </si>
  <si>
    <t>Rattenberg</t>
  </si>
  <si>
    <t>9</t>
  </si>
  <si>
    <t>Brücke über Ziller</t>
  </si>
  <si>
    <t>10</t>
  </si>
  <si>
    <t>11</t>
  </si>
  <si>
    <t>12</t>
  </si>
  <si>
    <t>13</t>
  </si>
  <si>
    <t>Volders</t>
  </si>
  <si>
    <t>14</t>
  </si>
  <si>
    <t>Ampass</t>
  </si>
  <si>
    <t>15</t>
  </si>
  <si>
    <t>Lans</t>
  </si>
  <si>
    <t>16</t>
  </si>
  <si>
    <t>Patsch</t>
  </si>
  <si>
    <t>17</t>
  </si>
  <si>
    <t>Pfons</t>
  </si>
  <si>
    <t>18</t>
  </si>
  <si>
    <t>a</t>
  </si>
  <si>
    <t>19</t>
  </si>
  <si>
    <t>Gries</t>
  </si>
  <si>
    <t>20</t>
  </si>
  <si>
    <t>Brenner</t>
  </si>
  <si>
    <t>30 Min. Ausgleichspause</t>
  </si>
  <si>
    <t>21</t>
  </si>
  <si>
    <t>Gossensaß</t>
  </si>
  <si>
    <t>22</t>
  </si>
  <si>
    <t>Sterzing</t>
  </si>
  <si>
    <t>23</t>
  </si>
  <si>
    <t>Stilfes</t>
  </si>
  <si>
    <t>24</t>
  </si>
  <si>
    <t>Mittewalde / Kaffeepause</t>
  </si>
  <si>
    <t>25</t>
  </si>
  <si>
    <t>Franzenfeste</t>
  </si>
  <si>
    <t>26</t>
  </si>
  <si>
    <t>Brixen</t>
  </si>
  <si>
    <t>27</t>
  </si>
  <si>
    <t>Klausen</t>
  </si>
  <si>
    <t>28</t>
  </si>
  <si>
    <t>29</t>
  </si>
  <si>
    <t>31</t>
  </si>
  <si>
    <t>Branzoll</t>
  </si>
  <si>
    <t>32</t>
  </si>
  <si>
    <t>Neumarkt</t>
  </si>
  <si>
    <t>33</t>
  </si>
  <si>
    <t>Salorno</t>
  </si>
  <si>
    <t>34</t>
  </si>
  <si>
    <t>San Michele</t>
  </si>
  <si>
    <t>35</t>
  </si>
  <si>
    <t>Zambana-Nuova</t>
  </si>
  <si>
    <t>36</t>
  </si>
  <si>
    <t>Lavis</t>
  </si>
  <si>
    <t>37</t>
  </si>
  <si>
    <t>Trento</t>
  </si>
  <si>
    <t>38</t>
  </si>
  <si>
    <t>Mattarello</t>
  </si>
  <si>
    <t>39</t>
  </si>
  <si>
    <t>40</t>
  </si>
  <si>
    <t>Rovereto</t>
  </si>
  <si>
    <t>41</t>
  </si>
  <si>
    <t>Marco</t>
  </si>
  <si>
    <t>42</t>
  </si>
  <si>
    <t>43</t>
  </si>
  <si>
    <t>44</t>
  </si>
  <si>
    <t>Belluno</t>
  </si>
  <si>
    <t>45</t>
  </si>
  <si>
    <t>46</t>
  </si>
  <si>
    <t>Canale</t>
  </si>
  <si>
    <t>47</t>
  </si>
  <si>
    <t>Gazzoli</t>
  </si>
  <si>
    <t>48</t>
  </si>
  <si>
    <t>Bardolino</t>
  </si>
  <si>
    <t>49</t>
  </si>
  <si>
    <t>Lazise Hauptplatz</t>
  </si>
  <si>
    <t>Läufer 1</t>
  </si>
  <si>
    <t>Läufer 2</t>
  </si>
  <si>
    <t>Schanz</t>
  </si>
  <si>
    <t>Pilcante</t>
  </si>
  <si>
    <t>la tappa</t>
  </si>
  <si>
    <t>da</t>
  </si>
  <si>
    <t>km da</t>
  </si>
  <si>
    <t>km a</t>
  </si>
  <si>
    <t>tappa km</t>
  </si>
  <si>
    <t>durata</t>
  </si>
  <si>
    <t>l'ora a</t>
  </si>
  <si>
    <t>corridore 1</t>
  </si>
  <si>
    <t>corridore 2</t>
  </si>
  <si>
    <t>Staffellauf Rosenheim - Lazise vom 16.05. - 18.05.2024</t>
  </si>
  <si>
    <t>Wörgl Sportzentrum</t>
  </si>
  <si>
    <t>Kundl Bahnhof Südseite</t>
  </si>
  <si>
    <t>Jenbach Sportplatz</t>
  </si>
  <si>
    <t>Schwaz Bahnhof</t>
  </si>
  <si>
    <t>Bahnhof Terfens/Weer</t>
  </si>
  <si>
    <t xml:space="preserve"> </t>
  </si>
  <si>
    <t>Frühstück !!!</t>
  </si>
  <si>
    <t>Steinach  Gasthaus Wilder Mann</t>
  </si>
  <si>
    <t>Bozen Stadion</t>
  </si>
  <si>
    <t>Calliano/Nomi</t>
  </si>
  <si>
    <t>60 Min. Ausgleichspause</t>
  </si>
  <si>
    <t>Preabocco</t>
  </si>
  <si>
    <t>Bicigrill Avio (Frühstück) Mathilde</t>
  </si>
  <si>
    <t>Reinmund</t>
  </si>
  <si>
    <t>Kerstin</t>
  </si>
  <si>
    <t>Alfons</t>
  </si>
  <si>
    <t xml:space="preserve">Stand: </t>
  </si>
  <si>
    <t>Tobi</t>
  </si>
  <si>
    <t>Toni Flaim</t>
  </si>
  <si>
    <t>Josefine</t>
  </si>
  <si>
    <t>Peter F.</t>
  </si>
  <si>
    <t>Eva Bl.</t>
  </si>
  <si>
    <t>Eva Bl. +  Martina</t>
  </si>
  <si>
    <t>Martina</t>
  </si>
  <si>
    <t>Jürgen Sch.</t>
  </si>
  <si>
    <t>Roland</t>
  </si>
  <si>
    <t>Irmi</t>
  </si>
  <si>
    <t>Gosia</t>
  </si>
  <si>
    <t>Hilmar</t>
  </si>
  <si>
    <t>Franziska</t>
  </si>
  <si>
    <t>Aga</t>
  </si>
  <si>
    <t xml:space="preserve">Aga </t>
  </si>
  <si>
    <t>Angi</t>
  </si>
  <si>
    <t>Christian</t>
  </si>
  <si>
    <t>Olaf</t>
  </si>
  <si>
    <t>Heidi</t>
  </si>
  <si>
    <t>Herbert</t>
  </si>
  <si>
    <t>Jürgen/Michi</t>
  </si>
  <si>
    <t>Jürgen</t>
  </si>
  <si>
    <t>Michi</t>
  </si>
  <si>
    <t>Fahrrad Begleitung</t>
  </si>
  <si>
    <t>Bici accompagnamento</t>
  </si>
  <si>
    <t>Schorsch</t>
  </si>
  <si>
    <t>Bene</t>
  </si>
  <si>
    <t>Josefine + Renate</t>
  </si>
  <si>
    <t>Christoph und Wolfgang</t>
  </si>
  <si>
    <t>Jürgen Sch. + Irmi</t>
  </si>
  <si>
    <t>Aga + Irmi</t>
  </si>
  <si>
    <t>Blumau (nach/bei) Schlosshotel</t>
  </si>
  <si>
    <t>30A</t>
  </si>
  <si>
    <t>30B</t>
  </si>
  <si>
    <t>Christoph</t>
  </si>
  <si>
    <t>Wolfgang</t>
  </si>
  <si>
    <t>Christoph + Wolfgang</t>
  </si>
  <si>
    <t>Tobi + Peter F. + Jonas</t>
  </si>
  <si>
    <t>Atzwang (Pius )</t>
  </si>
  <si>
    <t>Kollmann (Barbian) Abendessen 
Schloss Friedburg Pizzeria</t>
  </si>
  <si>
    <t>Toni Gröschl</t>
  </si>
  <si>
    <t>Alle</t>
  </si>
  <si>
    <t>Bürgermeister
Damiano Bergamini</t>
  </si>
  <si>
    <t>Reinmund und Hilmar</t>
  </si>
  <si>
    <t>Tobi und Aga</t>
  </si>
  <si>
    <t>Begleitung aus Lazise</t>
  </si>
  <si>
    <t>Josefine, Irmi und Renate</t>
  </si>
  <si>
    <t>Franziska und Renate</t>
  </si>
  <si>
    <t>Gosia und Jonas</t>
  </si>
  <si>
    <t>Josefine + Irmi</t>
  </si>
  <si>
    <t>Herbert/Bene + Renate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</si>
</sst>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25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20" fontId="4" fillId="0" borderId="0" xfId="0" applyNumberFormat="1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/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6" fillId="0" borderId="0" xfId="0" applyNumberFormat="1" applyFont="1"/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22" fontId="7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tsv-rosenheim.de/leichtathletik/listen/2014/etappen/R13.pdf" TargetMode="External"/><Relationship Id="rId18" Type="http://schemas.openxmlformats.org/officeDocument/2006/relationships/hyperlink" Target="http://www.ptsv-rosenheim.de/leichtathletik/listen/2014/etappen/R18.pdf" TargetMode="External"/><Relationship Id="rId26" Type="http://schemas.openxmlformats.org/officeDocument/2006/relationships/hyperlink" Target="http://www.ptsv-rosenheim.de/leichtathletik/listen/2014/etappen/R26.pdf" TargetMode="External"/><Relationship Id="rId39" Type="http://schemas.openxmlformats.org/officeDocument/2006/relationships/hyperlink" Target="http://www.ptsv-rosenheim.de/leichtathletik/listen/2014/etappen/R39.pdf" TargetMode="External"/><Relationship Id="rId3" Type="http://schemas.openxmlformats.org/officeDocument/2006/relationships/hyperlink" Target="http://www.ptsv-rosenheim.de/leichtathletik/listen/2014/etappen/R03.pdf" TargetMode="External"/><Relationship Id="rId21" Type="http://schemas.openxmlformats.org/officeDocument/2006/relationships/hyperlink" Target="http://www.ptsv-rosenheim.de/leichtathletik/listen/2014/etappen/R21.pdf" TargetMode="External"/><Relationship Id="rId34" Type="http://schemas.openxmlformats.org/officeDocument/2006/relationships/hyperlink" Target="http://www.ptsv-rosenheim.de/leichtathletik/listen/2014/etappen/R34.pdf" TargetMode="External"/><Relationship Id="rId42" Type="http://schemas.openxmlformats.org/officeDocument/2006/relationships/hyperlink" Target="http://www.ptsv-rosenheim.de/leichtathletik/listen/2014/etappen/R42.pdf" TargetMode="External"/><Relationship Id="rId47" Type="http://schemas.openxmlformats.org/officeDocument/2006/relationships/hyperlink" Target="http://www.ptsv-rosenheim.de/leichtathletik/listen/2014/etappen/R47.pdf" TargetMode="External"/><Relationship Id="rId50" Type="http://schemas.openxmlformats.org/officeDocument/2006/relationships/hyperlink" Target="http://www.ptsv-rosenheim.de/leichtathletik/listen/2014/etappen/R30.pdf" TargetMode="External"/><Relationship Id="rId7" Type="http://schemas.openxmlformats.org/officeDocument/2006/relationships/hyperlink" Target="http://www.ptsv-rosenheim.de/leichtathletik/listen/2014/etappen/R07.pdf" TargetMode="External"/><Relationship Id="rId12" Type="http://schemas.openxmlformats.org/officeDocument/2006/relationships/hyperlink" Target="http://www.ptsv-rosenheim.de/leichtathletik/listen/2014/etappen/R12.pdf" TargetMode="External"/><Relationship Id="rId17" Type="http://schemas.openxmlformats.org/officeDocument/2006/relationships/hyperlink" Target="http://www.ptsv-rosenheim.de/leichtathletik/listen/2014/etappen/R17.pdf" TargetMode="External"/><Relationship Id="rId25" Type="http://schemas.openxmlformats.org/officeDocument/2006/relationships/hyperlink" Target="http://www.ptsv-rosenheim.de/leichtathletik/listen/2014/etappen/R25.pdf" TargetMode="External"/><Relationship Id="rId33" Type="http://schemas.openxmlformats.org/officeDocument/2006/relationships/hyperlink" Target="http://www.ptsv-rosenheim.de/leichtathletik/listen/2014/etappen/R33.pdf" TargetMode="External"/><Relationship Id="rId38" Type="http://schemas.openxmlformats.org/officeDocument/2006/relationships/hyperlink" Target="http://www.ptsv-rosenheim.de/leichtathletik/listen/2014/etappen/R38.pdf" TargetMode="External"/><Relationship Id="rId46" Type="http://schemas.openxmlformats.org/officeDocument/2006/relationships/hyperlink" Target="http://www.ptsv-rosenheim.de/leichtathletik/listen/2014/etappen/R46.pdf" TargetMode="External"/><Relationship Id="rId2" Type="http://schemas.openxmlformats.org/officeDocument/2006/relationships/hyperlink" Target="http://www.ptsv-rosenheim.de/leichtathletik/listen/2014/etappen/R02.pdf" TargetMode="External"/><Relationship Id="rId16" Type="http://schemas.openxmlformats.org/officeDocument/2006/relationships/hyperlink" Target="http://www.ptsv-rosenheim.de/leichtathletik/listen/2014/etappen/R16.pdf" TargetMode="External"/><Relationship Id="rId20" Type="http://schemas.openxmlformats.org/officeDocument/2006/relationships/hyperlink" Target="http://www.ptsv-rosenheim.de/leichtathletik/listen/2014/etappen/R20.pdf" TargetMode="External"/><Relationship Id="rId29" Type="http://schemas.openxmlformats.org/officeDocument/2006/relationships/hyperlink" Target="http://www.ptsv-rosenheim.de/leichtathletik/listen/2014/etappen/R29.pdf" TargetMode="External"/><Relationship Id="rId41" Type="http://schemas.openxmlformats.org/officeDocument/2006/relationships/hyperlink" Target="http://www.ptsv-rosenheim.de/leichtathletik/listen/2014/etappen/R41.pdf" TargetMode="External"/><Relationship Id="rId1" Type="http://schemas.openxmlformats.org/officeDocument/2006/relationships/hyperlink" Target="http://www.ptsv-rosenheim.de/leichtathletik/listen/2014/etappen/R01.pdf" TargetMode="External"/><Relationship Id="rId6" Type="http://schemas.openxmlformats.org/officeDocument/2006/relationships/hyperlink" Target="http://www.ptsv-rosenheim.de/leichtathletik/listen/2014/etappen/R06.pdf" TargetMode="External"/><Relationship Id="rId11" Type="http://schemas.openxmlformats.org/officeDocument/2006/relationships/hyperlink" Target="http://www.ptsv-rosenheim.de/leichtathletik/listen/2014/etappen/R11.pdf" TargetMode="External"/><Relationship Id="rId24" Type="http://schemas.openxmlformats.org/officeDocument/2006/relationships/hyperlink" Target="http://www.ptsv-rosenheim.de/leichtathletik/listen/2014/etappen/R24.pdf" TargetMode="External"/><Relationship Id="rId32" Type="http://schemas.openxmlformats.org/officeDocument/2006/relationships/hyperlink" Target="http://www.ptsv-rosenheim.de/leichtathletik/listen/2014/etappen/R32.pdf" TargetMode="External"/><Relationship Id="rId37" Type="http://schemas.openxmlformats.org/officeDocument/2006/relationships/hyperlink" Target="http://www.ptsv-rosenheim.de/leichtathletik/listen/2014/etappen/R37.pdf" TargetMode="External"/><Relationship Id="rId40" Type="http://schemas.openxmlformats.org/officeDocument/2006/relationships/hyperlink" Target="http://www.ptsv-rosenheim.de/leichtathletik/listen/2014/etappen/R40.pdf" TargetMode="External"/><Relationship Id="rId45" Type="http://schemas.openxmlformats.org/officeDocument/2006/relationships/hyperlink" Target="http://www.ptsv-rosenheim.de/leichtathletik/listen/2014/etappen/R45.pdf" TargetMode="External"/><Relationship Id="rId5" Type="http://schemas.openxmlformats.org/officeDocument/2006/relationships/hyperlink" Target="http://www.ptsv-rosenheim.de/leichtathletik/listen/2014/etappen/R05.pdf" TargetMode="External"/><Relationship Id="rId15" Type="http://schemas.openxmlformats.org/officeDocument/2006/relationships/hyperlink" Target="http://www.ptsv-rosenheim.de/leichtathletik/listen/2014/etappen/R15.pdf" TargetMode="External"/><Relationship Id="rId23" Type="http://schemas.openxmlformats.org/officeDocument/2006/relationships/hyperlink" Target="http://www.ptsv-rosenheim.de/leichtathletik/listen/2014/etappen/R23.pdf" TargetMode="External"/><Relationship Id="rId28" Type="http://schemas.openxmlformats.org/officeDocument/2006/relationships/hyperlink" Target="http://www.ptsv-rosenheim.de/leichtathletik/listen/2014/etappen/R28.pdf" TargetMode="External"/><Relationship Id="rId36" Type="http://schemas.openxmlformats.org/officeDocument/2006/relationships/hyperlink" Target="http://www.ptsv-rosenheim.de/leichtathletik/listen/2014/etappen/R36.pdf" TargetMode="External"/><Relationship Id="rId49" Type="http://schemas.openxmlformats.org/officeDocument/2006/relationships/hyperlink" Target="http://www.ptsv-rosenheim.de/leichtathletik/listen/2014/etappen/R49a.pdf" TargetMode="External"/><Relationship Id="rId10" Type="http://schemas.openxmlformats.org/officeDocument/2006/relationships/hyperlink" Target="http://www.ptsv-rosenheim.de/leichtathletik/listen/2014/etappen/R10.pdf" TargetMode="External"/><Relationship Id="rId19" Type="http://schemas.openxmlformats.org/officeDocument/2006/relationships/hyperlink" Target="http://www.ptsv-rosenheim.de/leichtathletik/listen/2014/etappen/R19.pdf" TargetMode="External"/><Relationship Id="rId31" Type="http://schemas.openxmlformats.org/officeDocument/2006/relationships/hyperlink" Target="http://www.ptsv-rosenheim.de/leichtathletik/listen/2014/etappen/R31.pdf" TargetMode="External"/><Relationship Id="rId44" Type="http://schemas.openxmlformats.org/officeDocument/2006/relationships/hyperlink" Target="http://www.ptsv-rosenheim.de/leichtathletik/listen/2014/etappen/R44.pdf" TargetMode="External"/><Relationship Id="rId4" Type="http://schemas.openxmlformats.org/officeDocument/2006/relationships/hyperlink" Target="http://www.ptsv-rosenheim.de/leichtathletik/listen/2014/etappen/R04.pdf" TargetMode="External"/><Relationship Id="rId9" Type="http://schemas.openxmlformats.org/officeDocument/2006/relationships/hyperlink" Target="http://www.ptsv-rosenheim.de/leichtathletik/listen/2014/etappen/R09.pdf" TargetMode="External"/><Relationship Id="rId14" Type="http://schemas.openxmlformats.org/officeDocument/2006/relationships/hyperlink" Target="http://www.ptsv-rosenheim.de/leichtathletik/listen/2014/etappen/R14.pdf" TargetMode="External"/><Relationship Id="rId22" Type="http://schemas.openxmlformats.org/officeDocument/2006/relationships/hyperlink" Target="http://www.ptsv-rosenheim.de/leichtathletik/listen/2014/etappen/R22.pdf" TargetMode="External"/><Relationship Id="rId27" Type="http://schemas.openxmlformats.org/officeDocument/2006/relationships/hyperlink" Target="http://www.ptsv-rosenheim.de/leichtathletik/listen/2014/etappen/R27.pdf" TargetMode="External"/><Relationship Id="rId30" Type="http://schemas.openxmlformats.org/officeDocument/2006/relationships/hyperlink" Target="http://www.ptsv-rosenheim.de/leichtathletik/listen/2014/etappen/R30.pdf" TargetMode="External"/><Relationship Id="rId35" Type="http://schemas.openxmlformats.org/officeDocument/2006/relationships/hyperlink" Target="http://www.ptsv-rosenheim.de/leichtathletik/listen/2014/etappen/R35.pdf" TargetMode="External"/><Relationship Id="rId43" Type="http://schemas.openxmlformats.org/officeDocument/2006/relationships/hyperlink" Target="http://www.ptsv-rosenheim.de/leichtathletik/listen/2014/etappen/R43.pdf" TargetMode="External"/><Relationship Id="rId48" Type="http://schemas.openxmlformats.org/officeDocument/2006/relationships/hyperlink" Target="http://www.ptsv-rosenheim.de/leichtathletik/listen/2014/etappen/R48a.pdf" TargetMode="External"/><Relationship Id="rId8" Type="http://schemas.openxmlformats.org/officeDocument/2006/relationships/hyperlink" Target="http://www.ptsv-rosenheim.de/leichtathletik/listen/2014/etappen/R08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7448-86B5-4C68-B15C-0A7A421D6611}">
  <sheetPr>
    <pageSetUpPr fitToPage="1"/>
  </sheetPr>
  <dimension ref="A1:M58"/>
  <sheetViews>
    <sheetView tabSelected="1" topLeftCell="A3" zoomScaleNormal="100" workbookViewId="0">
      <selection activeCell="K22" sqref="K22"/>
    </sheetView>
  </sheetViews>
  <sheetFormatPr baseColWidth="10" defaultColWidth="11.5703125" defaultRowHeight="15" x14ac:dyDescent="0.25"/>
  <cols>
    <col min="1" max="1" width="7" style="1" customWidth="1"/>
    <col min="2" max="2" width="2.140625" customWidth="1"/>
    <col min="3" max="3" width="31" customWidth="1"/>
    <col min="4" max="4" width="39.28515625" bestFit="1" customWidth="1"/>
    <col min="5" max="5" width="7.7109375" customWidth="1"/>
    <col min="6" max="6" width="7" customWidth="1"/>
    <col min="7" max="7" width="11.5703125" style="4"/>
    <col min="8" max="8" width="7" style="3" customWidth="1"/>
    <col min="9" max="9" width="11.7109375" style="1" customWidth="1"/>
    <col min="10" max="10" width="7" style="1" customWidth="1"/>
    <col min="11" max="11" width="25.140625" style="1" bestFit="1" customWidth="1"/>
    <col min="12" max="12" width="23.28515625" style="1" customWidth="1"/>
    <col min="13" max="13" width="22.7109375" style="1" bestFit="1" customWidth="1"/>
    <col min="14" max="57" width="11.42578125" customWidth="1"/>
    <col min="66" max="66" width="7" customWidth="1"/>
    <col min="67" max="67" width="2.140625" customWidth="1"/>
    <col min="68" max="68" width="29.42578125" customWidth="1"/>
    <col min="69" max="69" width="29.5703125" customWidth="1"/>
    <col min="70" max="70" width="7.7109375" customWidth="1"/>
    <col min="71" max="71" width="7" customWidth="1"/>
    <col min="73" max="73" width="7" customWidth="1"/>
    <col min="74" max="74" width="11.7109375" customWidth="1"/>
    <col min="75" max="75" width="7" customWidth="1"/>
    <col min="76" max="77" width="5.140625" customWidth="1"/>
    <col min="78" max="79" width="4.140625" customWidth="1"/>
    <col min="80" max="80" width="3.85546875" customWidth="1"/>
    <col min="81" max="84" width="5.140625" customWidth="1"/>
    <col min="85" max="85" width="4.140625" customWidth="1"/>
    <col min="86" max="87" width="3.85546875" customWidth="1"/>
    <col min="88" max="88" width="5.140625" customWidth="1"/>
    <col min="89" max="89" width="3.85546875" customWidth="1"/>
    <col min="90" max="90" width="4.140625" customWidth="1"/>
    <col min="91" max="91" width="5.140625" customWidth="1"/>
    <col min="92" max="92" width="4.140625" customWidth="1"/>
    <col min="93" max="97" width="5.140625" customWidth="1"/>
    <col min="98" max="98" width="3.85546875" customWidth="1"/>
    <col min="99" max="99" width="5.140625" customWidth="1"/>
    <col min="100" max="102" width="4.140625" customWidth="1"/>
    <col min="103" max="103" width="5.140625" customWidth="1"/>
    <col min="104" max="104" width="7.140625" customWidth="1"/>
    <col min="105" max="313" width="11.42578125" customWidth="1"/>
    <col min="322" max="322" width="7" customWidth="1"/>
    <col min="323" max="323" width="2.140625" customWidth="1"/>
    <col min="324" max="324" width="29.42578125" customWidth="1"/>
    <col min="325" max="325" width="29.5703125" customWidth="1"/>
    <col min="326" max="326" width="7.7109375" customWidth="1"/>
    <col min="327" max="327" width="7" customWidth="1"/>
    <col min="329" max="329" width="7" customWidth="1"/>
    <col min="330" max="330" width="11.7109375" customWidth="1"/>
    <col min="331" max="331" width="7" customWidth="1"/>
    <col min="332" max="333" width="5.140625" customWidth="1"/>
    <col min="334" max="335" width="4.140625" customWidth="1"/>
    <col min="336" max="336" width="3.85546875" customWidth="1"/>
    <col min="337" max="340" width="5.140625" customWidth="1"/>
    <col min="341" max="341" width="4.140625" customWidth="1"/>
    <col min="342" max="343" width="3.85546875" customWidth="1"/>
    <col min="344" max="344" width="5.140625" customWidth="1"/>
    <col min="345" max="345" width="3.85546875" customWidth="1"/>
    <col min="346" max="346" width="4.140625" customWidth="1"/>
    <col min="347" max="347" width="5.140625" customWidth="1"/>
    <col min="348" max="348" width="4.140625" customWidth="1"/>
    <col min="349" max="353" width="5.140625" customWidth="1"/>
    <col min="354" max="354" width="3.85546875" customWidth="1"/>
    <col min="355" max="355" width="5.140625" customWidth="1"/>
    <col min="356" max="358" width="4.140625" customWidth="1"/>
    <col min="359" max="359" width="5.140625" customWidth="1"/>
    <col min="360" max="360" width="7.140625" customWidth="1"/>
    <col min="361" max="569" width="11.42578125" customWidth="1"/>
    <col min="578" max="578" width="7" customWidth="1"/>
    <col min="579" max="579" width="2.140625" customWidth="1"/>
    <col min="580" max="580" width="29.42578125" customWidth="1"/>
    <col min="581" max="581" width="29.5703125" customWidth="1"/>
    <col min="582" max="582" width="7.7109375" customWidth="1"/>
    <col min="583" max="583" width="7" customWidth="1"/>
    <col min="585" max="585" width="7" customWidth="1"/>
    <col min="586" max="586" width="11.7109375" customWidth="1"/>
    <col min="587" max="587" width="7" customWidth="1"/>
    <col min="588" max="589" width="5.140625" customWidth="1"/>
    <col min="590" max="591" width="4.140625" customWidth="1"/>
    <col min="592" max="592" width="3.85546875" customWidth="1"/>
    <col min="593" max="596" width="5.140625" customWidth="1"/>
    <col min="597" max="597" width="4.140625" customWidth="1"/>
    <col min="598" max="599" width="3.85546875" customWidth="1"/>
    <col min="600" max="600" width="5.140625" customWidth="1"/>
    <col min="601" max="601" width="3.85546875" customWidth="1"/>
    <col min="602" max="602" width="4.140625" customWidth="1"/>
    <col min="603" max="603" width="5.140625" customWidth="1"/>
    <col min="604" max="604" width="4.140625" customWidth="1"/>
    <col min="605" max="609" width="5.140625" customWidth="1"/>
    <col min="610" max="610" width="3.85546875" customWidth="1"/>
    <col min="611" max="611" width="5.140625" customWidth="1"/>
    <col min="612" max="614" width="4.140625" customWidth="1"/>
    <col min="615" max="615" width="5.140625" customWidth="1"/>
    <col min="616" max="616" width="7.140625" customWidth="1"/>
    <col min="617" max="825" width="11.42578125" customWidth="1"/>
    <col min="834" max="834" width="7" customWidth="1"/>
    <col min="835" max="835" width="2.140625" customWidth="1"/>
    <col min="836" max="836" width="29.42578125" customWidth="1"/>
    <col min="837" max="837" width="29.5703125" customWidth="1"/>
    <col min="838" max="838" width="7.7109375" customWidth="1"/>
    <col min="839" max="839" width="7" customWidth="1"/>
    <col min="841" max="841" width="7" customWidth="1"/>
    <col min="842" max="842" width="11.7109375" customWidth="1"/>
    <col min="843" max="843" width="7" customWidth="1"/>
    <col min="844" max="845" width="5.140625" customWidth="1"/>
    <col min="846" max="847" width="4.140625" customWidth="1"/>
    <col min="848" max="848" width="3.85546875" customWidth="1"/>
    <col min="849" max="852" width="5.140625" customWidth="1"/>
    <col min="853" max="853" width="4.140625" customWidth="1"/>
    <col min="854" max="855" width="3.85546875" customWidth="1"/>
    <col min="856" max="856" width="5.140625" customWidth="1"/>
    <col min="857" max="857" width="3.85546875" customWidth="1"/>
    <col min="858" max="858" width="4.140625" customWidth="1"/>
    <col min="859" max="859" width="5.140625" customWidth="1"/>
    <col min="860" max="860" width="4.140625" customWidth="1"/>
    <col min="861" max="865" width="5.140625" customWidth="1"/>
    <col min="866" max="866" width="3.85546875" customWidth="1"/>
    <col min="867" max="867" width="5.140625" customWidth="1"/>
    <col min="868" max="870" width="4.140625" customWidth="1"/>
    <col min="871" max="871" width="5.140625" customWidth="1"/>
    <col min="872" max="872" width="7.140625" customWidth="1"/>
    <col min="873" max="1081" width="11.42578125" customWidth="1"/>
    <col min="1090" max="1090" width="7" customWidth="1"/>
    <col min="1091" max="1091" width="2.140625" customWidth="1"/>
    <col min="1092" max="1092" width="29.42578125" customWidth="1"/>
    <col min="1093" max="1093" width="29.5703125" customWidth="1"/>
    <col min="1094" max="1094" width="7.7109375" customWidth="1"/>
    <col min="1095" max="1095" width="7" customWidth="1"/>
    <col min="1097" max="1097" width="7" customWidth="1"/>
    <col min="1098" max="1098" width="11.7109375" customWidth="1"/>
    <col min="1099" max="1099" width="7" customWidth="1"/>
    <col min="1100" max="1101" width="5.140625" customWidth="1"/>
    <col min="1102" max="1103" width="4.140625" customWidth="1"/>
    <col min="1104" max="1104" width="3.85546875" customWidth="1"/>
    <col min="1105" max="1108" width="5.140625" customWidth="1"/>
    <col min="1109" max="1109" width="4.140625" customWidth="1"/>
    <col min="1110" max="1111" width="3.85546875" customWidth="1"/>
    <col min="1112" max="1112" width="5.140625" customWidth="1"/>
    <col min="1113" max="1113" width="3.85546875" customWidth="1"/>
    <col min="1114" max="1114" width="4.140625" customWidth="1"/>
    <col min="1115" max="1115" width="5.140625" customWidth="1"/>
    <col min="1116" max="1116" width="4.140625" customWidth="1"/>
    <col min="1117" max="1121" width="5.140625" customWidth="1"/>
    <col min="1122" max="1122" width="3.85546875" customWidth="1"/>
    <col min="1123" max="1123" width="5.140625" customWidth="1"/>
    <col min="1124" max="1126" width="4.140625" customWidth="1"/>
    <col min="1127" max="1127" width="5.140625" customWidth="1"/>
    <col min="1128" max="1128" width="7.140625" customWidth="1"/>
    <col min="1129" max="1337" width="11.42578125" customWidth="1"/>
    <col min="1346" max="1346" width="7" customWidth="1"/>
    <col min="1347" max="1347" width="2.140625" customWidth="1"/>
    <col min="1348" max="1348" width="29.42578125" customWidth="1"/>
    <col min="1349" max="1349" width="29.5703125" customWidth="1"/>
    <col min="1350" max="1350" width="7.7109375" customWidth="1"/>
    <col min="1351" max="1351" width="7" customWidth="1"/>
    <col min="1353" max="1353" width="7" customWidth="1"/>
    <col min="1354" max="1354" width="11.7109375" customWidth="1"/>
    <col min="1355" max="1355" width="7" customWidth="1"/>
    <col min="1356" max="1357" width="5.140625" customWidth="1"/>
    <col min="1358" max="1359" width="4.140625" customWidth="1"/>
    <col min="1360" max="1360" width="3.85546875" customWidth="1"/>
    <col min="1361" max="1364" width="5.140625" customWidth="1"/>
    <col min="1365" max="1365" width="4.140625" customWidth="1"/>
    <col min="1366" max="1367" width="3.85546875" customWidth="1"/>
    <col min="1368" max="1368" width="5.140625" customWidth="1"/>
    <col min="1369" max="1369" width="3.85546875" customWidth="1"/>
    <col min="1370" max="1370" width="4.140625" customWidth="1"/>
    <col min="1371" max="1371" width="5.140625" customWidth="1"/>
    <col min="1372" max="1372" width="4.140625" customWidth="1"/>
    <col min="1373" max="1377" width="5.140625" customWidth="1"/>
    <col min="1378" max="1378" width="3.85546875" customWidth="1"/>
    <col min="1379" max="1379" width="5.140625" customWidth="1"/>
    <col min="1380" max="1382" width="4.140625" customWidth="1"/>
    <col min="1383" max="1383" width="5.140625" customWidth="1"/>
    <col min="1384" max="1384" width="7.140625" customWidth="1"/>
    <col min="1385" max="1593" width="11.42578125" customWidth="1"/>
    <col min="1602" max="1602" width="7" customWidth="1"/>
    <col min="1603" max="1603" width="2.140625" customWidth="1"/>
    <col min="1604" max="1604" width="29.42578125" customWidth="1"/>
    <col min="1605" max="1605" width="29.5703125" customWidth="1"/>
    <col min="1606" max="1606" width="7.7109375" customWidth="1"/>
    <col min="1607" max="1607" width="7" customWidth="1"/>
    <col min="1609" max="1609" width="7" customWidth="1"/>
    <col min="1610" max="1610" width="11.7109375" customWidth="1"/>
    <col min="1611" max="1611" width="7" customWidth="1"/>
    <col min="1612" max="1613" width="5.140625" customWidth="1"/>
    <col min="1614" max="1615" width="4.140625" customWidth="1"/>
    <col min="1616" max="1616" width="3.85546875" customWidth="1"/>
    <col min="1617" max="1620" width="5.140625" customWidth="1"/>
    <col min="1621" max="1621" width="4.140625" customWidth="1"/>
    <col min="1622" max="1623" width="3.85546875" customWidth="1"/>
    <col min="1624" max="1624" width="5.140625" customWidth="1"/>
    <col min="1625" max="1625" width="3.85546875" customWidth="1"/>
    <col min="1626" max="1626" width="4.140625" customWidth="1"/>
    <col min="1627" max="1627" width="5.140625" customWidth="1"/>
    <col min="1628" max="1628" width="4.140625" customWidth="1"/>
    <col min="1629" max="1633" width="5.140625" customWidth="1"/>
    <col min="1634" max="1634" width="3.85546875" customWidth="1"/>
    <col min="1635" max="1635" width="5.140625" customWidth="1"/>
    <col min="1636" max="1638" width="4.140625" customWidth="1"/>
    <col min="1639" max="1639" width="5.140625" customWidth="1"/>
    <col min="1640" max="1640" width="7.140625" customWidth="1"/>
    <col min="1641" max="1849" width="11.42578125" customWidth="1"/>
    <col min="1858" max="1858" width="7" customWidth="1"/>
    <col min="1859" max="1859" width="2.140625" customWidth="1"/>
    <col min="1860" max="1860" width="29.42578125" customWidth="1"/>
    <col min="1861" max="1861" width="29.5703125" customWidth="1"/>
    <col min="1862" max="1862" width="7.7109375" customWidth="1"/>
    <col min="1863" max="1863" width="7" customWidth="1"/>
    <col min="1865" max="1865" width="7" customWidth="1"/>
    <col min="1866" max="1866" width="11.7109375" customWidth="1"/>
    <col min="1867" max="1867" width="7" customWidth="1"/>
    <col min="1868" max="1869" width="5.140625" customWidth="1"/>
    <col min="1870" max="1871" width="4.140625" customWidth="1"/>
    <col min="1872" max="1872" width="3.85546875" customWidth="1"/>
    <col min="1873" max="1876" width="5.140625" customWidth="1"/>
    <col min="1877" max="1877" width="4.140625" customWidth="1"/>
    <col min="1878" max="1879" width="3.85546875" customWidth="1"/>
    <col min="1880" max="1880" width="5.140625" customWidth="1"/>
    <col min="1881" max="1881" width="3.85546875" customWidth="1"/>
    <col min="1882" max="1882" width="4.140625" customWidth="1"/>
    <col min="1883" max="1883" width="5.140625" customWidth="1"/>
    <col min="1884" max="1884" width="4.140625" customWidth="1"/>
    <col min="1885" max="1889" width="5.140625" customWidth="1"/>
    <col min="1890" max="1890" width="3.85546875" customWidth="1"/>
    <col min="1891" max="1891" width="5.140625" customWidth="1"/>
    <col min="1892" max="1894" width="4.140625" customWidth="1"/>
    <col min="1895" max="1895" width="5.140625" customWidth="1"/>
    <col min="1896" max="1896" width="7.140625" customWidth="1"/>
    <col min="1897" max="2105" width="11.42578125" customWidth="1"/>
    <col min="2114" max="2114" width="7" customWidth="1"/>
    <col min="2115" max="2115" width="2.140625" customWidth="1"/>
    <col min="2116" max="2116" width="29.42578125" customWidth="1"/>
    <col min="2117" max="2117" width="29.5703125" customWidth="1"/>
    <col min="2118" max="2118" width="7.7109375" customWidth="1"/>
    <col min="2119" max="2119" width="7" customWidth="1"/>
    <col min="2121" max="2121" width="7" customWidth="1"/>
    <col min="2122" max="2122" width="11.7109375" customWidth="1"/>
    <col min="2123" max="2123" width="7" customWidth="1"/>
    <col min="2124" max="2125" width="5.140625" customWidth="1"/>
    <col min="2126" max="2127" width="4.140625" customWidth="1"/>
    <col min="2128" max="2128" width="3.85546875" customWidth="1"/>
    <col min="2129" max="2132" width="5.140625" customWidth="1"/>
    <col min="2133" max="2133" width="4.140625" customWidth="1"/>
    <col min="2134" max="2135" width="3.85546875" customWidth="1"/>
    <col min="2136" max="2136" width="5.140625" customWidth="1"/>
    <col min="2137" max="2137" width="3.85546875" customWidth="1"/>
    <col min="2138" max="2138" width="4.140625" customWidth="1"/>
    <col min="2139" max="2139" width="5.140625" customWidth="1"/>
    <col min="2140" max="2140" width="4.140625" customWidth="1"/>
    <col min="2141" max="2145" width="5.140625" customWidth="1"/>
    <col min="2146" max="2146" width="3.85546875" customWidth="1"/>
    <col min="2147" max="2147" width="5.140625" customWidth="1"/>
    <col min="2148" max="2150" width="4.140625" customWidth="1"/>
    <col min="2151" max="2151" width="5.140625" customWidth="1"/>
    <col min="2152" max="2152" width="7.140625" customWidth="1"/>
    <col min="2153" max="2361" width="11.42578125" customWidth="1"/>
    <col min="2370" max="2370" width="7" customWidth="1"/>
    <col min="2371" max="2371" width="2.140625" customWidth="1"/>
    <col min="2372" max="2372" width="29.42578125" customWidth="1"/>
    <col min="2373" max="2373" width="29.5703125" customWidth="1"/>
    <col min="2374" max="2374" width="7.7109375" customWidth="1"/>
    <col min="2375" max="2375" width="7" customWidth="1"/>
    <col min="2377" max="2377" width="7" customWidth="1"/>
    <col min="2378" max="2378" width="11.7109375" customWidth="1"/>
    <col min="2379" max="2379" width="7" customWidth="1"/>
    <col min="2380" max="2381" width="5.140625" customWidth="1"/>
    <col min="2382" max="2383" width="4.140625" customWidth="1"/>
    <col min="2384" max="2384" width="3.85546875" customWidth="1"/>
    <col min="2385" max="2388" width="5.140625" customWidth="1"/>
    <col min="2389" max="2389" width="4.140625" customWidth="1"/>
    <col min="2390" max="2391" width="3.85546875" customWidth="1"/>
    <col min="2392" max="2392" width="5.140625" customWidth="1"/>
    <col min="2393" max="2393" width="3.85546875" customWidth="1"/>
    <col min="2394" max="2394" width="4.140625" customWidth="1"/>
    <col min="2395" max="2395" width="5.140625" customWidth="1"/>
    <col min="2396" max="2396" width="4.140625" customWidth="1"/>
    <col min="2397" max="2401" width="5.140625" customWidth="1"/>
    <col min="2402" max="2402" width="3.85546875" customWidth="1"/>
    <col min="2403" max="2403" width="5.140625" customWidth="1"/>
    <col min="2404" max="2406" width="4.140625" customWidth="1"/>
    <col min="2407" max="2407" width="5.140625" customWidth="1"/>
    <col min="2408" max="2408" width="7.140625" customWidth="1"/>
    <col min="2409" max="2617" width="11.42578125" customWidth="1"/>
    <col min="2626" max="2626" width="7" customWidth="1"/>
    <col min="2627" max="2627" width="2.140625" customWidth="1"/>
    <col min="2628" max="2628" width="29.42578125" customWidth="1"/>
    <col min="2629" max="2629" width="29.5703125" customWidth="1"/>
    <col min="2630" max="2630" width="7.7109375" customWidth="1"/>
    <col min="2631" max="2631" width="7" customWidth="1"/>
    <col min="2633" max="2633" width="7" customWidth="1"/>
    <col min="2634" max="2634" width="11.7109375" customWidth="1"/>
    <col min="2635" max="2635" width="7" customWidth="1"/>
    <col min="2636" max="2637" width="5.140625" customWidth="1"/>
    <col min="2638" max="2639" width="4.140625" customWidth="1"/>
    <col min="2640" max="2640" width="3.85546875" customWidth="1"/>
    <col min="2641" max="2644" width="5.140625" customWidth="1"/>
    <col min="2645" max="2645" width="4.140625" customWidth="1"/>
    <col min="2646" max="2647" width="3.85546875" customWidth="1"/>
    <col min="2648" max="2648" width="5.140625" customWidth="1"/>
    <col min="2649" max="2649" width="3.85546875" customWidth="1"/>
    <col min="2650" max="2650" width="4.140625" customWidth="1"/>
    <col min="2651" max="2651" width="5.140625" customWidth="1"/>
    <col min="2652" max="2652" width="4.140625" customWidth="1"/>
    <col min="2653" max="2657" width="5.140625" customWidth="1"/>
    <col min="2658" max="2658" width="3.85546875" customWidth="1"/>
    <col min="2659" max="2659" width="5.140625" customWidth="1"/>
    <col min="2660" max="2662" width="4.140625" customWidth="1"/>
    <col min="2663" max="2663" width="5.140625" customWidth="1"/>
    <col min="2664" max="2664" width="7.140625" customWidth="1"/>
    <col min="2665" max="2873" width="11.42578125" customWidth="1"/>
    <col min="2882" max="2882" width="7" customWidth="1"/>
    <col min="2883" max="2883" width="2.140625" customWidth="1"/>
    <col min="2884" max="2884" width="29.42578125" customWidth="1"/>
    <col min="2885" max="2885" width="29.5703125" customWidth="1"/>
    <col min="2886" max="2886" width="7.7109375" customWidth="1"/>
    <col min="2887" max="2887" width="7" customWidth="1"/>
    <col min="2889" max="2889" width="7" customWidth="1"/>
    <col min="2890" max="2890" width="11.7109375" customWidth="1"/>
    <col min="2891" max="2891" width="7" customWidth="1"/>
    <col min="2892" max="2893" width="5.140625" customWidth="1"/>
    <col min="2894" max="2895" width="4.140625" customWidth="1"/>
    <col min="2896" max="2896" width="3.85546875" customWidth="1"/>
    <col min="2897" max="2900" width="5.140625" customWidth="1"/>
    <col min="2901" max="2901" width="4.140625" customWidth="1"/>
    <col min="2902" max="2903" width="3.85546875" customWidth="1"/>
    <col min="2904" max="2904" width="5.140625" customWidth="1"/>
    <col min="2905" max="2905" width="3.85546875" customWidth="1"/>
    <col min="2906" max="2906" width="4.140625" customWidth="1"/>
    <col min="2907" max="2907" width="5.140625" customWidth="1"/>
    <col min="2908" max="2908" width="4.140625" customWidth="1"/>
    <col min="2909" max="2913" width="5.140625" customWidth="1"/>
    <col min="2914" max="2914" width="3.85546875" customWidth="1"/>
    <col min="2915" max="2915" width="5.140625" customWidth="1"/>
    <col min="2916" max="2918" width="4.140625" customWidth="1"/>
    <col min="2919" max="2919" width="5.140625" customWidth="1"/>
    <col min="2920" max="2920" width="7.140625" customWidth="1"/>
    <col min="2921" max="3129" width="11.42578125" customWidth="1"/>
    <col min="3138" max="3138" width="7" customWidth="1"/>
    <col min="3139" max="3139" width="2.140625" customWidth="1"/>
    <col min="3140" max="3140" width="29.42578125" customWidth="1"/>
    <col min="3141" max="3141" width="29.5703125" customWidth="1"/>
    <col min="3142" max="3142" width="7.7109375" customWidth="1"/>
    <col min="3143" max="3143" width="7" customWidth="1"/>
    <col min="3145" max="3145" width="7" customWidth="1"/>
    <col min="3146" max="3146" width="11.7109375" customWidth="1"/>
    <col min="3147" max="3147" width="7" customWidth="1"/>
    <col min="3148" max="3149" width="5.140625" customWidth="1"/>
    <col min="3150" max="3151" width="4.140625" customWidth="1"/>
    <col min="3152" max="3152" width="3.85546875" customWidth="1"/>
    <col min="3153" max="3156" width="5.140625" customWidth="1"/>
    <col min="3157" max="3157" width="4.140625" customWidth="1"/>
    <col min="3158" max="3159" width="3.85546875" customWidth="1"/>
    <col min="3160" max="3160" width="5.140625" customWidth="1"/>
    <col min="3161" max="3161" width="3.85546875" customWidth="1"/>
    <col min="3162" max="3162" width="4.140625" customWidth="1"/>
    <col min="3163" max="3163" width="5.140625" customWidth="1"/>
    <col min="3164" max="3164" width="4.140625" customWidth="1"/>
    <col min="3165" max="3169" width="5.140625" customWidth="1"/>
    <col min="3170" max="3170" width="3.85546875" customWidth="1"/>
    <col min="3171" max="3171" width="5.140625" customWidth="1"/>
    <col min="3172" max="3174" width="4.140625" customWidth="1"/>
    <col min="3175" max="3175" width="5.140625" customWidth="1"/>
    <col min="3176" max="3176" width="7.140625" customWidth="1"/>
    <col min="3177" max="3385" width="11.42578125" customWidth="1"/>
    <col min="3394" max="3394" width="7" customWidth="1"/>
    <col min="3395" max="3395" width="2.140625" customWidth="1"/>
    <col min="3396" max="3396" width="29.42578125" customWidth="1"/>
    <col min="3397" max="3397" width="29.5703125" customWidth="1"/>
    <col min="3398" max="3398" width="7.7109375" customWidth="1"/>
    <col min="3399" max="3399" width="7" customWidth="1"/>
    <col min="3401" max="3401" width="7" customWidth="1"/>
    <col min="3402" max="3402" width="11.7109375" customWidth="1"/>
    <col min="3403" max="3403" width="7" customWidth="1"/>
    <col min="3404" max="3405" width="5.140625" customWidth="1"/>
    <col min="3406" max="3407" width="4.140625" customWidth="1"/>
    <col min="3408" max="3408" width="3.85546875" customWidth="1"/>
    <col min="3409" max="3412" width="5.140625" customWidth="1"/>
    <col min="3413" max="3413" width="4.140625" customWidth="1"/>
    <col min="3414" max="3415" width="3.85546875" customWidth="1"/>
    <col min="3416" max="3416" width="5.140625" customWidth="1"/>
    <col min="3417" max="3417" width="3.85546875" customWidth="1"/>
    <col min="3418" max="3418" width="4.140625" customWidth="1"/>
    <col min="3419" max="3419" width="5.140625" customWidth="1"/>
    <col min="3420" max="3420" width="4.140625" customWidth="1"/>
    <col min="3421" max="3425" width="5.140625" customWidth="1"/>
    <col min="3426" max="3426" width="3.85546875" customWidth="1"/>
    <col min="3427" max="3427" width="5.140625" customWidth="1"/>
    <col min="3428" max="3430" width="4.140625" customWidth="1"/>
    <col min="3431" max="3431" width="5.140625" customWidth="1"/>
    <col min="3432" max="3432" width="7.140625" customWidth="1"/>
    <col min="3433" max="3641" width="11.42578125" customWidth="1"/>
    <col min="3650" max="3650" width="7" customWidth="1"/>
    <col min="3651" max="3651" width="2.140625" customWidth="1"/>
    <col min="3652" max="3652" width="29.42578125" customWidth="1"/>
    <col min="3653" max="3653" width="29.5703125" customWidth="1"/>
    <col min="3654" max="3654" width="7.7109375" customWidth="1"/>
    <col min="3655" max="3655" width="7" customWidth="1"/>
    <col min="3657" max="3657" width="7" customWidth="1"/>
    <col min="3658" max="3658" width="11.7109375" customWidth="1"/>
    <col min="3659" max="3659" width="7" customWidth="1"/>
    <col min="3660" max="3661" width="5.140625" customWidth="1"/>
    <col min="3662" max="3663" width="4.140625" customWidth="1"/>
    <col min="3664" max="3664" width="3.85546875" customWidth="1"/>
    <col min="3665" max="3668" width="5.140625" customWidth="1"/>
    <col min="3669" max="3669" width="4.140625" customWidth="1"/>
    <col min="3670" max="3671" width="3.85546875" customWidth="1"/>
    <col min="3672" max="3672" width="5.140625" customWidth="1"/>
    <col min="3673" max="3673" width="3.85546875" customWidth="1"/>
    <col min="3674" max="3674" width="4.140625" customWidth="1"/>
    <col min="3675" max="3675" width="5.140625" customWidth="1"/>
    <col min="3676" max="3676" width="4.140625" customWidth="1"/>
    <col min="3677" max="3681" width="5.140625" customWidth="1"/>
    <col min="3682" max="3682" width="3.85546875" customWidth="1"/>
    <col min="3683" max="3683" width="5.140625" customWidth="1"/>
    <col min="3684" max="3686" width="4.140625" customWidth="1"/>
    <col min="3687" max="3687" width="5.140625" customWidth="1"/>
    <col min="3688" max="3688" width="7.140625" customWidth="1"/>
    <col min="3689" max="3897" width="11.42578125" customWidth="1"/>
    <col min="3906" max="3906" width="7" customWidth="1"/>
    <col min="3907" max="3907" width="2.140625" customWidth="1"/>
    <col min="3908" max="3908" width="29.42578125" customWidth="1"/>
    <col min="3909" max="3909" width="29.5703125" customWidth="1"/>
    <col min="3910" max="3910" width="7.7109375" customWidth="1"/>
    <col min="3911" max="3911" width="7" customWidth="1"/>
    <col min="3913" max="3913" width="7" customWidth="1"/>
    <col min="3914" max="3914" width="11.7109375" customWidth="1"/>
    <col min="3915" max="3915" width="7" customWidth="1"/>
    <col min="3916" max="3917" width="5.140625" customWidth="1"/>
    <col min="3918" max="3919" width="4.140625" customWidth="1"/>
    <col min="3920" max="3920" width="3.85546875" customWidth="1"/>
    <col min="3921" max="3924" width="5.140625" customWidth="1"/>
    <col min="3925" max="3925" width="4.140625" customWidth="1"/>
    <col min="3926" max="3927" width="3.85546875" customWidth="1"/>
    <col min="3928" max="3928" width="5.140625" customWidth="1"/>
    <col min="3929" max="3929" width="3.85546875" customWidth="1"/>
    <col min="3930" max="3930" width="4.140625" customWidth="1"/>
    <col min="3931" max="3931" width="5.140625" customWidth="1"/>
    <col min="3932" max="3932" width="4.140625" customWidth="1"/>
    <col min="3933" max="3937" width="5.140625" customWidth="1"/>
    <col min="3938" max="3938" width="3.85546875" customWidth="1"/>
    <col min="3939" max="3939" width="5.140625" customWidth="1"/>
    <col min="3940" max="3942" width="4.140625" customWidth="1"/>
    <col min="3943" max="3943" width="5.140625" customWidth="1"/>
    <col min="3944" max="3944" width="7.140625" customWidth="1"/>
    <col min="3945" max="4153" width="11.42578125" customWidth="1"/>
    <col min="4162" max="4162" width="7" customWidth="1"/>
    <col min="4163" max="4163" width="2.140625" customWidth="1"/>
    <col min="4164" max="4164" width="29.42578125" customWidth="1"/>
    <col min="4165" max="4165" width="29.5703125" customWidth="1"/>
    <col min="4166" max="4166" width="7.7109375" customWidth="1"/>
    <col min="4167" max="4167" width="7" customWidth="1"/>
    <col min="4169" max="4169" width="7" customWidth="1"/>
    <col min="4170" max="4170" width="11.7109375" customWidth="1"/>
    <col min="4171" max="4171" width="7" customWidth="1"/>
    <col min="4172" max="4173" width="5.140625" customWidth="1"/>
    <col min="4174" max="4175" width="4.140625" customWidth="1"/>
    <col min="4176" max="4176" width="3.85546875" customWidth="1"/>
    <col min="4177" max="4180" width="5.140625" customWidth="1"/>
    <col min="4181" max="4181" width="4.140625" customWidth="1"/>
    <col min="4182" max="4183" width="3.85546875" customWidth="1"/>
    <col min="4184" max="4184" width="5.140625" customWidth="1"/>
    <col min="4185" max="4185" width="3.85546875" customWidth="1"/>
    <col min="4186" max="4186" width="4.140625" customWidth="1"/>
    <col min="4187" max="4187" width="5.140625" customWidth="1"/>
    <col min="4188" max="4188" width="4.140625" customWidth="1"/>
    <col min="4189" max="4193" width="5.140625" customWidth="1"/>
    <col min="4194" max="4194" width="3.85546875" customWidth="1"/>
    <col min="4195" max="4195" width="5.140625" customWidth="1"/>
    <col min="4196" max="4198" width="4.140625" customWidth="1"/>
    <col min="4199" max="4199" width="5.140625" customWidth="1"/>
    <col min="4200" max="4200" width="7.140625" customWidth="1"/>
    <col min="4201" max="4409" width="11.42578125" customWidth="1"/>
    <col min="4418" max="4418" width="7" customWidth="1"/>
    <col min="4419" max="4419" width="2.140625" customWidth="1"/>
    <col min="4420" max="4420" width="29.42578125" customWidth="1"/>
    <col min="4421" max="4421" width="29.5703125" customWidth="1"/>
    <col min="4422" max="4422" width="7.7109375" customWidth="1"/>
    <col min="4423" max="4423" width="7" customWidth="1"/>
    <col min="4425" max="4425" width="7" customWidth="1"/>
    <col min="4426" max="4426" width="11.7109375" customWidth="1"/>
    <col min="4427" max="4427" width="7" customWidth="1"/>
    <col min="4428" max="4429" width="5.140625" customWidth="1"/>
    <col min="4430" max="4431" width="4.140625" customWidth="1"/>
    <col min="4432" max="4432" width="3.85546875" customWidth="1"/>
    <col min="4433" max="4436" width="5.140625" customWidth="1"/>
    <col min="4437" max="4437" width="4.140625" customWidth="1"/>
    <col min="4438" max="4439" width="3.85546875" customWidth="1"/>
    <col min="4440" max="4440" width="5.140625" customWidth="1"/>
    <col min="4441" max="4441" width="3.85546875" customWidth="1"/>
    <col min="4442" max="4442" width="4.140625" customWidth="1"/>
    <col min="4443" max="4443" width="5.140625" customWidth="1"/>
    <col min="4444" max="4444" width="4.140625" customWidth="1"/>
    <col min="4445" max="4449" width="5.140625" customWidth="1"/>
    <col min="4450" max="4450" width="3.85546875" customWidth="1"/>
    <col min="4451" max="4451" width="5.140625" customWidth="1"/>
    <col min="4452" max="4454" width="4.140625" customWidth="1"/>
    <col min="4455" max="4455" width="5.140625" customWidth="1"/>
    <col min="4456" max="4456" width="7.140625" customWidth="1"/>
    <col min="4457" max="4665" width="11.42578125" customWidth="1"/>
    <col min="4674" max="4674" width="7" customWidth="1"/>
    <col min="4675" max="4675" width="2.140625" customWidth="1"/>
    <col min="4676" max="4676" width="29.42578125" customWidth="1"/>
    <col min="4677" max="4677" width="29.5703125" customWidth="1"/>
    <col min="4678" max="4678" width="7.7109375" customWidth="1"/>
    <col min="4679" max="4679" width="7" customWidth="1"/>
    <col min="4681" max="4681" width="7" customWidth="1"/>
    <col min="4682" max="4682" width="11.7109375" customWidth="1"/>
    <col min="4683" max="4683" width="7" customWidth="1"/>
    <col min="4684" max="4685" width="5.140625" customWidth="1"/>
    <col min="4686" max="4687" width="4.140625" customWidth="1"/>
    <col min="4688" max="4688" width="3.85546875" customWidth="1"/>
    <col min="4689" max="4692" width="5.140625" customWidth="1"/>
    <col min="4693" max="4693" width="4.140625" customWidth="1"/>
    <col min="4694" max="4695" width="3.85546875" customWidth="1"/>
    <col min="4696" max="4696" width="5.140625" customWidth="1"/>
    <col min="4697" max="4697" width="3.85546875" customWidth="1"/>
    <col min="4698" max="4698" width="4.140625" customWidth="1"/>
    <col min="4699" max="4699" width="5.140625" customWidth="1"/>
    <col min="4700" max="4700" width="4.140625" customWidth="1"/>
    <col min="4701" max="4705" width="5.140625" customWidth="1"/>
    <col min="4706" max="4706" width="3.85546875" customWidth="1"/>
    <col min="4707" max="4707" width="5.140625" customWidth="1"/>
    <col min="4708" max="4710" width="4.140625" customWidth="1"/>
    <col min="4711" max="4711" width="5.140625" customWidth="1"/>
    <col min="4712" max="4712" width="7.140625" customWidth="1"/>
    <col min="4713" max="4921" width="11.42578125" customWidth="1"/>
    <col min="4930" max="4930" width="7" customWidth="1"/>
    <col min="4931" max="4931" width="2.140625" customWidth="1"/>
    <col min="4932" max="4932" width="29.42578125" customWidth="1"/>
    <col min="4933" max="4933" width="29.5703125" customWidth="1"/>
    <col min="4934" max="4934" width="7.7109375" customWidth="1"/>
    <col min="4935" max="4935" width="7" customWidth="1"/>
    <col min="4937" max="4937" width="7" customWidth="1"/>
    <col min="4938" max="4938" width="11.7109375" customWidth="1"/>
    <col min="4939" max="4939" width="7" customWidth="1"/>
    <col min="4940" max="4941" width="5.140625" customWidth="1"/>
    <col min="4942" max="4943" width="4.140625" customWidth="1"/>
    <col min="4944" max="4944" width="3.85546875" customWidth="1"/>
    <col min="4945" max="4948" width="5.140625" customWidth="1"/>
    <col min="4949" max="4949" width="4.140625" customWidth="1"/>
    <col min="4950" max="4951" width="3.85546875" customWidth="1"/>
    <col min="4952" max="4952" width="5.140625" customWidth="1"/>
    <col min="4953" max="4953" width="3.85546875" customWidth="1"/>
    <col min="4954" max="4954" width="4.140625" customWidth="1"/>
    <col min="4955" max="4955" width="5.140625" customWidth="1"/>
    <col min="4956" max="4956" width="4.140625" customWidth="1"/>
    <col min="4957" max="4961" width="5.140625" customWidth="1"/>
    <col min="4962" max="4962" width="3.85546875" customWidth="1"/>
    <col min="4963" max="4963" width="5.140625" customWidth="1"/>
    <col min="4964" max="4966" width="4.140625" customWidth="1"/>
    <col min="4967" max="4967" width="5.140625" customWidth="1"/>
    <col min="4968" max="4968" width="7.140625" customWidth="1"/>
    <col min="4969" max="5177" width="11.42578125" customWidth="1"/>
    <col min="5186" max="5186" width="7" customWidth="1"/>
    <col min="5187" max="5187" width="2.140625" customWidth="1"/>
    <col min="5188" max="5188" width="29.42578125" customWidth="1"/>
    <col min="5189" max="5189" width="29.5703125" customWidth="1"/>
    <col min="5190" max="5190" width="7.7109375" customWidth="1"/>
    <col min="5191" max="5191" width="7" customWidth="1"/>
    <col min="5193" max="5193" width="7" customWidth="1"/>
    <col min="5194" max="5194" width="11.7109375" customWidth="1"/>
    <col min="5195" max="5195" width="7" customWidth="1"/>
    <col min="5196" max="5197" width="5.140625" customWidth="1"/>
    <col min="5198" max="5199" width="4.140625" customWidth="1"/>
    <col min="5200" max="5200" width="3.85546875" customWidth="1"/>
    <col min="5201" max="5204" width="5.140625" customWidth="1"/>
    <col min="5205" max="5205" width="4.140625" customWidth="1"/>
    <col min="5206" max="5207" width="3.85546875" customWidth="1"/>
    <col min="5208" max="5208" width="5.140625" customWidth="1"/>
    <col min="5209" max="5209" width="3.85546875" customWidth="1"/>
    <col min="5210" max="5210" width="4.140625" customWidth="1"/>
    <col min="5211" max="5211" width="5.140625" customWidth="1"/>
    <col min="5212" max="5212" width="4.140625" customWidth="1"/>
    <col min="5213" max="5217" width="5.140625" customWidth="1"/>
    <col min="5218" max="5218" width="3.85546875" customWidth="1"/>
    <col min="5219" max="5219" width="5.140625" customWidth="1"/>
    <col min="5220" max="5222" width="4.140625" customWidth="1"/>
    <col min="5223" max="5223" width="5.140625" customWidth="1"/>
    <col min="5224" max="5224" width="7.140625" customWidth="1"/>
    <col min="5225" max="5433" width="11.42578125" customWidth="1"/>
    <col min="5442" max="5442" width="7" customWidth="1"/>
    <col min="5443" max="5443" width="2.140625" customWidth="1"/>
    <col min="5444" max="5444" width="29.42578125" customWidth="1"/>
    <col min="5445" max="5445" width="29.5703125" customWidth="1"/>
    <col min="5446" max="5446" width="7.7109375" customWidth="1"/>
    <col min="5447" max="5447" width="7" customWidth="1"/>
    <col min="5449" max="5449" width="7" customWidth="1"/>
    <col min="5450" max="5450" width="11.7109375" customWidth="1"/>
    <col min="5451" max="5451" width="7" customWidth="1"/>
    <col min="5452" max="5453" width="5.140625" customWidth="1"/>
    <col min="5454" max="5455" width="4.140625" customWidth="1"/>
    <col min="5456" max="5456" width="3.85546875" customWidth="1"/>
    <col min="5457" max="5460" width="5.140625" customWidth="1"/>
    <col min="5461" max="5461" width="4.140625" customWidth="1"/>
    <col min="5462" max="5463" width="3.85546875" customWidth="1"/>
    <col min="5464" max="5464" width="5.140625" customWidth="1"/>
    <col min="5465" max="5465" width="3.85546875" customWidth="1"/>
    <col min="5466" max="5466" width="4.140625" customWidth="1"/>
    <col min="5467" max="5467" width="5.140625" customWidth="1"/>
    <col min="5468" max="5468" width="4.140625" customWidth="1"/>
    <col min="5469" max="5473" width="5.140625" customWidth="1"/>
    <col min="5474" max="5474" width="3.85546875" customWidth="1"/>
    <col min="5475" max="5475" width="5.140625" customWidth="1"/>
    <col min="5476" max="5478" width="4.140625" customWidth="1"/>
    <col min="5479" max="5479" width="5.140625" customWidth="1"/>
    <col min="5480" max="5480" width="7.140625" customWidth="1"/>
    <col min="5481" max="5689" width="11.42578125" customWidth="1"/>
    <col min="5698" max="5698" width="7" customWidth="1"/>
    <col min="5699" max="5699" width="2.140625" customWidth="1"/>
    <col min="5700" max="5700" width="29.42578125" customWidth="1"/>
    <col min="5701" max="5701" width="29.5703125" customWidth="1"/>
    <col min="5702" max="5702" width="7.7109375" customWidth="1"/>
    <col min="5703" max="5703" width="7" customWidth="1"/>
    <col min="5705" max="5705" width="7" customWidth="1"/>
    <col min="5706" max="5706" width="11.7109375" customWidth="1"/>
    <col min="5707" max="5707" width="7" customWidth="1"/>
    <col min="5708" max="5709" width="5.140625" customWidth="1"/>
    <col min="5710" max="5711" width="4.140625" customWidth="1"/>
    <col min="5712" max="5712" width="3.85546875" customWidth="1"/>
    <col min="5713" max="5716" width="5.140625" customWidth="1"/>
    <col min="5717" max="5717" width="4.140625" customWidth="1"/>
    <col min="5718" max="5719" width="3.85546875" customWidth="1"/>
    <col min="5720" max="5720" width="5.140625" customWidth="1"/>
    <col min="5721" max="5721" width="3.85546875" customWidth="1"/>
    <col min="5722" max="5722" width="4.140625" customWidth="1"/>
    <col min="5723" max="5723" width="5.140625" customWidth="1"/>
    <col min="5724" max="5724" width="4.140625" customWidth="1"/>
    <col min="5725" max="5729" width="5.140625" customWidth="1"/>
    <col min="5730" max="5730" width="3.85546875" customWidth="1"/>
    <col min="5731" max="5731" width="5.140625" customWidth="1"/>
    <col min="5732" max="5734" width="4.140625" customWidth="1"/>
    <col min="5735" max="5735" width="5.140625" customWidth="1"/>
    <col min="5736" max="5736" width="7.140625" customWidth="1"/>
    <col min="5737" max="5945" width="11.42578125" customWidth="1"/>
    <col min="5954" max="5954" width="7" customWidth="1"/>
    <col min="5955" max="5955" width="2.140625" customWidth="1"/>
    <col min="5956" max="5956" width="29.42578125" customWidth="1"/>
    <col min="5957" max="5957" width="29.5703125" customWidth="1"/>
    <col min="5958" max="5958" width="7.7109375" customWidth="1"/>
    <col min="5959" max="5959" width="7" customWidth="1"/>
    <col min="5961" max="5961" width="7" customWidth="1"/>
    <col min="5962" max="5962" width="11.7109375" customWidth="1"/>
    <col min="5963" max="5963" width="7" customWidth="1"/>
    <col min="5964" max="5965" width="5.140625" customWidth="1"/>
    <col min="5966" max="5967" width="4.140625" customWidth="1"/>
    <col min="5968" max="5968" width="3.85546875" customWidth="1"/>
    <col min="5969" max="5972" width="5.140625" customWidth="1"/>
    <col min="5973" max="5973" width="4.140625" customWidth="1"/>
    <col min="5974" max="5975" width="3.85546875" customWidth="1"/>
    <col min="5976" max="5976" width="5.140625" customWidth="1"/>
    <col min="5977" max="5977" width="3.85546875" customWidth="1"/>
    <col min="5978" max="5978" width="4.140625" customWidth="1"/>
    <col min="5979" max="5979" width="5.140625" customWidth="1"/>
    <col min="5980" max="5980" width="4.140625" customWidth="1"/>
    <col min="5981" max="5985" width="5.140625" customWidth="1"/>
    <col min="5986" max="5986" width="3.85546875" customWidth="1"/>
    <col min="5987" max="5987" width="5.140625" customWidth="1"/>
    <col min="5988" max="5990" width="4.140625" customWidth="1"/>
    <col min="5991" max="5991" width="5.140625" customWidth="1"/>
    <col min="5992" max="5992" width="7.140625" customWidth="1"/>
    <col min="5993" max="6201" width="11.42578125" customWidth="1"/>
    <col min="6210" max="6210" width="7" customWidth="1"/>
    <col min="6211" max="6211" width="2.140625" customWidth="1"/>
    <col min="6212" max="6212" width="29.42578125" customWidth="1"/>
    <col min="6213" max="6213" width="29.5703125" customWidth="1"/>
    <col min="6214" max="6214" width="7.7109375" customWidth="1"/>
    <col min="6215" max="6215" width="7" customWidth="1"/>
    <col min="6217" max="6217" width="7" customWidth="1"/>
    <col min="6218" max="6218" width="11.7109375" customWidth="1"/>
    <col min="6219" max="6219" width="7" customWidth="1"/>
    <col min="6220" max="6221" width="5.140625" customWidth="1"/>
    <col min="6222" max="6223" width="4.140625" customWidth="1"/>
    <col min="6224" max="6224" width="3.85546875" customWidth="1"/>
    <col min="6225" max="6228" width="5.140625" customWidth="1"/>
    <col min="6229" max="6229" width="4.140625" customWidth="1"/>
    <col min="6230" max="6231" width="3.85546875" customWidth="1"/>
    <col min="6232" max="6232" width="5.140625" customWidth="1"/>
    <col min="6233" max="6233" width="3.85546875" customWidth="1"/>
    <col min="6234" max="6234" width="4.140625" customWidth="1"/>
    <col min="6235" max="6235" width="5.140625" customWidth="1"/>
    <col min="6236" max="6236" width="4.140625" customWidth="1"/>
    <col min="6237" max="6241" width="5.140625" customWidth="1"/>
    <col min="6242" max="6242" width="3.85546875" customWidth="1"/>
    <col min="6243" max="6243" width="5.140625" customWidth="1"/>
    <col min="6244" max="6246" width="4.140625" customWidth="1"/>
    <col min="6247" max="6247" width="5.140625" customWidth="1"/>
    <col min="6248" max="6248" width="7.140625" customWidth="1"/>
    <col min="6249" max="6457" width="11.42578125" customWidth="1"/>
    <col min="6466" max="6466" width="7" customWidth="1"/>
    <col min="6467" max="6467" width="2.140625" customWidth="1"/>
    <col min="6468" max="6468" width="29.42578125" customWidth="1"/>
    <col min="6469" max="6469" width="29.5703125" customWidth="1"/>
    <col min="6470" max="6470" width="7.7109375" customWidth="1"/>
    <col min="6471" max="6471" width="7" customWidth="1"/>
    <col min="6473" max="6473" width="7" customWidth="1"/>
    <col min="6474" max="6474" width="11.7109375" customWidth="1"/>
    <col min="6475" max="6475" width="7" customWidth="1"/>
    <col min="6476" max="6477" width="5.140625" customWidth="1"/>
    <col min="6478" max="6479" width="4.140625" customWidth="1"/>
    <col min="6480" max="6480" width="3.85546875" customWidth="1"/>
    <col min="6481" max="6484" width="5.140625" customWidth="1"/>
    <col min="6485" max="6485" width="4.140625" customWidth="1"/>
    <col min="6486" max="6487" width="3.85546875" customWidth="1"/>
    <col min="6488" max="6488" width="5.140625" customWidth="1"/>
    <col min="6489" max="6489" width="3.85546875" customWidth="1"/>
    <col min="6490" max="6490" width="4.140625" customWidth="1"/>
    <col min="6491" max="6491" width="5.140625" customWidth="1"/>
    <col min="6492" max="6492" width="4.140625" customWidth="1"/>
    <col min="6493" max="6497" width="5.140625" customWidth="1"/>
    <col min="6498" max="6498" width="3.85546875" customWidth="1"/>
    <col min="6499" max="6499" width="5.140625" customWidth="1"/>
    <col min="6500" max="6502" width="4.140625" customWidth="1"/>
    <col min="6503" max="6503" width="5.140625" customWidth="1"/>
    <col min="6504" max="6504" width="7.140625" customWidth="1"/>
    <col min="6505" max="6713" width="11.42578125" customWidth="1"/>
    <col min="6722" max="6722" width="7" customWidth="1"/>
    <col min="6723" max="6723" width="2.140625" customWidth="1"/>
    <col min="6724" max="6724" width="29.42578125" customWidth="1"/>
    <col min="6725" max="6725" width="29.5703125" customWidth="1"/>
    <col min="6726" max="6726" width="7.7109375" customWidth="1"/>
    <col min="6727" max="6727" width="7" customWidth="1"/>
    <col min="6729" max="6729" width="7" customWidth="1"/>
    <col min="6730" max="6730" width="11.7109375" customWidth="1"/>
    <col min="6731" max="6731" width="7" customWidth="1"/>
    <col min="6732" max="6733" width="5.140625" customWidth="1"/>
    <col min="6734" max="6735" width="4.140625" customWidth="1"/>
    <col min="6736" max="6736" width="3.85546875" customWidth="1"/>
    <col min="6737" max="6740" width="5.140625" customWidth="1"/>
    <col min="6741" max="6741" width="4.140625" customWidth="1"/>
    <col min="6742" max="6743" width="3.85546875" customWidth="1"/>
    <col min="6744" max="6744" width="5.140625" customWidth="1"/>
    <col min="6745" max="6745" width="3.85546875" customWidth="1"/>
    <col min="6746" max="6746" width="4.140625" customWidth="1"/>
    <col min="6747" max="6747" width="5.140625" customWidth="1"/>
    <col min="6748" max="6748" width="4.140625" customWidth="1"/>
    <col min="6749" max="6753" width="5.140625" customWidth="1"/>
    <col min="6754" max="6754" width="3.85546875" customWidth="1"/>
    <col min="6755" max="6755" width="5.140625" customWidth="1"/>
    <col min="6756" max="6758" width="4.140625" customWidth="1"/>
    <col min="6759" max="6759" width="5.140625" customWidth="1"/>
    <col min="6760" max="6760" width="7.140625" customWidth="1"/>
    <col min="6761" max="6969" width="11.42578125" customWidth="1"/>
    <col min="6978" max="6978" width="7" customWidth="1"/>
    <col min="6979" max="6979" width="2.140625" customWidth="1"/>
    <col min="6980" max="6980" width="29.42578125" customWidth="1"/>
    <col min="6981" max="6981" width="29.5703125" customWidth="1"/>
    <col min="6982" max="6982" width="7.7109375" customWidth="1"/>
    <col min="6983" max="6983" width="7" customWidth="1"/>
    <col min="6985" max="6985" width="7" customWidth="1"/>
    <col min="6986" max="6986" width="11.7109375" customWidth="1"/>
    <col min="6987" max="6987" width="7" customWidth="1"/>
    <col min="6988" max="6989" width="5.140625" customWidth="1"/>
    <col min="6990" max="6991" width="4.140625" customWidth="1"/>
    <col min="6992" max="6992" width="3.85546875" customWidth="1"/>
    <col min="6993" max="6996" width="5.140625" customWidth="1"/>
    <col min="6997" max="6997" width="4.140625" customWidth="1"/>
    <col min="6998" max="6999" width="3.85546875" customWidth="1"/>
    <col min="7000" max="7000" width="5.140625" customWidth="1"/>
    <col min="7001" max="7001" width="3.85546875" customWidth="1"/>
    <col min="7002" max="7002" width="4.140625" customWidth="1"/>
    <col min="7003" max="7003" width="5.140625" customWidth="1"/>
    <col min="7004" max="7004" width="4.140625" customWidth="1"/>
    <col min="7005" max="7009" width="5.140625" customWidth="1"/>
    <col min="7010" max="7010" width="3.85546875" customWidth="1"/>
    <col min="7011" max="7011" width="5.140625" customWidth="1"/>
    <col min="7012" max="7014" width="4.140625" customWidth="1"/>
    <col min="7015" max="7015" width="5.140625" customWidth="1"/>
    <col min="7016" max="7016" width="7.140625" customWidth="1"/>
    <col min="7017" max="7225" width="11.42578125" customWidth="1"/>
    <col min="7234" max="7234" width="7" customWidth="1"/>
    <col min="7235" max="7235" width="2.140625" customWidth="1"/>
    <col min="7236" max="7236" width="29.42578125" customWidth="1"/>
    <col min="7237" max="7237" width="29.5703125" customWidth="1"/>
    <col min="7238" max="7238" width="7.7109375" customWidth="1"/>
    <col min="7239" max="7239" width="7" customWidth="1"/>
    <col min="7241" max="7241" width="7" customWidth="1"/>
    <col min="7242" max="7242" width="11.7109375" customWidth="1"/>
    <col min="7243" max="7243" width="7" customWidth="1"/>
    <col min="7244" max="7245" width="5.140625" customWidth="1"/>
    <col min="7246" max="7247" width="4.140625" customWidth="1"/>
    <col min="7248" max="7248" width="3.85546875" customWidth="1"/>
    <col min="7249" max="7252" width="5.140625" customWidth="1"/>
    <col min="7253" max="7253" width="4.140625" customWidth="1"/>
    <col min="7254" max="7255" width="3.85546875" customWidth="1"/>
    <col min="7256" max="7256" width="5.140625" customWidth="1"/>
    <col min="7257" max="7257" width="3.85546875" customWidth="1"/>
    <col min="7258" max="7258" width="4.140625" customWidth="1"/>
    <col min="7259" max="7259" width="5.140625" customWidth="1"/>
    <col min="7260" max="7260" width="4.140625" customWidth="1"/>
    <col min="7261" max="7265" width="5.140625" customWidth="1"/>
    <col min="7266" max="7266" width="3.85546875" customWidth="1"/>
    <col min="7267" max="7267" width="5.140625" customWidth="1"/>
    <col min="7268" max="7270" width="4.140625" customWidth="1"/>
    <col min="7271" max="7271" width="5.140625" customWidth="1"/>
    <col min="7272" max="7272" width="7.140625" customWidth="1"/>
    <col min="7273" max="7481" width="11.42578125" customWidth="1"/>
    <col min="7490" max="7490" width="7" customWidth="1"/>
    <col min="7491" max="7491" width="2.140625" customWidth="1"/>
    <col min="7492" max="7492" width="29.42578125" customWidth="1"/>
    <col min="7493" max="7493" width="29.5703125" customWidth="1"/>
    <col min="7494" max="7494" width="7.7109375" customWidth="1"/>
    <col min="7495" max="7495" width="7" customWidth="1"/>
    <col min="7497" max="7497" width="7" customWidth="1"/>
    <col min="7498" max="7498" width="11.7109375" customWidth="1"/>
    <col min="7499" max="7499" width="7" customWidth="1"/>
    <col min="7500" max="7501" width="5.140625" customWidth="1"/>
    <col min="7502" max="7503" width="4.140625" customWidth="1"/>
    <col min="7504" max="7504" width="3.85546875" customWidth="1"/>
    <col min="7505" max="7508" width="5.140625" customWidth="1"/>
    <col min="7509" max="7509" width="4.140625" customWidth="1"/>
    <col min="7510" max="7511" width="3.85546875" customWidth="1"/>
    <col min="7512" max="7512" width="5.140625" customWidth="1"/>
    <col min="7513" max="7513" width="3.85546875" customWidth="1"/>
    <col min="7514" max="7514" width="4.140625" customWidth="1"/>
    <col min="7515" max="7515" width="5.140625" customWidth="1"/>
    <col min="7516" max="7516" width="4.140625" customWidth="1"/>
    <col min="7517" max="7521" width="5.140625" customWidth="1"/>
    <col min="7522" max="7522" width="3.85546875" customWidth="1"/>
    <col min="7523" max="7523" width="5.140625" customWidth="1"/>
    <col min="7524" max="7526" width="4.140625" customWidth="1"/>
    <col min="7527" max="7527" width="5.140625" customWidth="1"/>
    <col min="7528" max="7528" width="7.140625" customWidth="1"/>
    <col min="7529" max="7737" width="11.42578125" customWidth="1"/>
    <col min="7746" max="7746" width="7" customWidth="1"/>
    <col min="7747" max="7747" width="2.140625" customWidth="1"/>
    <col min="7748" max="7748" width="29.42578125" customWidth="1"/>
    <col min="7749" max="7749" width="29.5703125" customWidth="1"/>
    <col min="7750" max="7750" width="7.7109375" customWidth="1"/>
    <col min="7751" max="7751" width="7" customWidth="1"/>
    <col min="7753" max="7753" width="7" customWidth="1"/>
    <col min="7754" max="7754" width="11.7109375" customWidth="1"/>
    <col min="7755" max="7755" width="7" customWidth="1"/>
    <col min="7756" max="7757" width="5.140625" customWidth="1"/>
    <col min="7758" max="7759" width="4.140625" customWidth="1"/>
    <col min="7760" max="7760" width="3.85546875" customWidth="1"/>
    <col min="7761" max="7764" width="5.140625" customWidth="1"/>
    <col min="7765" max="7765" width="4.140625" customWidth="1"/>
    <col min="7766" max="7767" width="3.85546875" customWidth="1"/>
    <col min="7768" max="7768" width="5.140625" customWidth="1"/>
    <col min="7769" max="7769" width="3.85546875" customWidth="1"/>
    <col min="7770" max="7770" width="4.140625" customWidth="1"/>
    <col min="7771" max="7771" width="5.140625" customWidth="1"/>
    <col min="7772" max="7772" width="4.140625" customWidth="1"/>
    <col min="7773" max="7777" width="5.140625" customWidth="1"/>
    <col min="7778" max="7778" width="3.85546875" customWidth="1"/>
    <col min="7779" max="7779" width="5.140625" customWidth="1"/>
    <col min="7780" max="7782" width="4.140625" customWidth="1"/>
    <col min="7783" max="7783" width="5.140625" customWidth="1"/>
    <col min="7784" max="7784" width="7.140625" customWidth="1"/>
    <col min="7785" max="7993" width="11.42578125" customWidth="1"/>
    <col min="8002" max="8002" width="7" customWidth="1"/>
    <col min="8003" max="8003" width="2.140625" customWidth="1"/>
    <col min="8004" max="8004" width="29.42578125" customWidth="1"/>
    <col min="8005" max="8005" width="29.5703125" customWidth="1"/>
    <col min="8006" max="8006" width="7.7109375" customWidth="1"/>
    <col min="8007" max="8007" width="7" customWidth="1"/>
    <col min="8009" max="8009" width="7" customWidth="1"/>
    <col min="8010" max="8010" width="11.7109375" customWidth="1"/>
    <col min="8011" max="8011" width="7" customWidth="1"/>
    <col min="8012" max="8013" width="5.140625" customWidth="1"/>
    <col min="8014" max="8015" width="4.140625" customWidth="1"/>
    <col min="8016" max="8016" width="3.85546875" customWidth="1"/>
    <col min="8017" max="8020" width="5.140625" customWidth="1"/>
    <col min="8021" max="8021" width="4.140625" customWidth="1"/>
    <col min="8022" max="8023" width="3.85546875" customWidth="1"/>
    <col min="8024" max="8024" width="5.140625" customWidth="1"/>
    <col min="8025" max="8025" width="3.85546875" customWidth="1"/>
    <col min="8026" max="8026" width="4.140625" customWidth="1"/>
    <col min="8027" max="8027" width="5.140625" customWidth="1"/>
    <col min="8028" max="8028" width="4.140625" customWidth="1"/>
    <col min="8029" max="8033" width="5.140625" customWidth="1"/>
    <col min="8034" max="8034" width="3.85546875" customWidth="1"/>
    <col min="8035" max="8035" width="5.140625" customWidth="1"/>
    <col min="8036" max="8038" width="4.140625" customWidth="1"/>
    <col min="8039" max="8039" width="5.140625" customWidth="1"/>
    <col min="8040" max="8040" width="7.140625" customWidth="1"/>
    <col min="8041" max="8249" width="11.42578125" customWidth="1"/>
    <col min="8258" max="8258" width="7" customWidth="1"/>
    <col min="8259" max="8259" width="2.140625" customWidth="1"/>
    <col min="8260" max="8260" width="29.42578125" customWidth="1"/>
    <col min="8261" max="8261" width="29.5703125" customWidth="1"/>
    <col min="8262" max="8262" width="7.7109375" customWidth="1"/>
    <col min="8263" max="8263" width="7" customWidth="1"/>
    <col min="8265" max="8265" width="7" customWidth="1"/>
    <col min="8266" max="8266" width="11.7109375" customWidth="1"/>
    <col min="8267" max="8267" width="7" customWidth="1"/>
    <col min="8268" max="8269" width="5.140625" customWidth="1"/>
    <col min="8270" max="8271" width="4.140625" customWidth="1"/>
    <col min="8272" max="8272" width="3.85546875" customWidth="1"/>
    <col min="8273" max="8276" width="5.140625" customWidth="1"/>
    <col min="8277" max="8277" width="4.140625" customWidth="1"/>
    <col min="8278" max="8279" width="3.85546875" customWidth="1"/>
    <col min="8280" max="8280" width="5.140625" customWidth="1"/>
    <col min="8281" max="8281" width="3.85546875" customWidth="1"/>
    <col min="8282" max="8282" width="4.140625" customWidth="1"/>
    <col min="8283" max="8283" width="5.140625" customWidth="1"/>
    <col min="8284" max="8284" width="4.140625" customWidth="1"/>
    <col min="8285" max="8289" width="5.140625" customWidth="1"/>
    <col min="8290" max="8290" width="3.85546875" customWidth="1"/>
    <col min="8291" max="8291" width="5.140625" customWidth="1"/>
    <col min="8292" max="8294" width="4.140625" customWidth="1"/>
    <col min="8295" max="8295" width="5.140625" customWidth="1"/>
    <col min="8296" max="8296" width="7.140625" customWidth="1"/>
    <col min="8297" max="8505" width="11.42578125" customWidth="1"/>
    <col min="8514" max="8514" width="7" customWidth="1"/>
    <col min="8515" max="8515" width="2.140625" customWidth="1"/>
    <col min="8516" max="8516" width="29.42578125" customWidth="1"/>
    <col min="8517" max="8517" width="29.5703125" customWidth="1"/>
    <col min="8518" max="8518" width="7.7109375" customWidth="1"/>
    <col min="8519" max="8519" width="7" customWidth="1"/>
    <col min="8521" max="8521" width="7" customWidth="1"/>
    <col min="8522" max="8522" width="11.7109375" customWidth="1"/>
    <col min="8523" max="8523" width="7" customWidth="1"/>
    <col min="8524" max="8525" width="5.140625" customWidth="1"/>
    <col min="8526" max="8527" width="4.140625" customWidth="1"/>
    <col min="8528" max="8528" width="3.85546875" customWidth="1"/>
    <col min="8529" max="8532" width="5.140625" customWidth="1"/>
    <col min="8533" max="8533" width="4.140625" customWidth="1"/>
    <col min="8534" max="8535" width="3.85546875" customWidth="1"/>
    <col min="8536" max="8536" width="5.140625" customWidth="1"/>
    <col min="8537" max="8537" width="3.85546875" customWidth="1"/>
    <col min="8538" max="8538" width="4.140625" customWidth="1"/>
    <col min="8539" max="8539" width="5.140625" customWidth="1"/>
    <col min="8540" max="8540" width="4.140625" customWidth="1"/>
    <col min="8541" max="8545" width="5.140625" customWidth="1"/>
    <col min="8546" max="8546" width="3.85546875" customWidth="1"/>
    <col min="8547" max="8547" width="5.140625" customWidth="1"/>
    <col min="8548" max="8550" width="4.140625" customWidth="1"/>
    <col min="8551" max="8551" width="5.140625" customWidth="1"/>
    <col min="8552" max="8552" width="7.140625" customWidth="1"/>
    <col min="8553" max="8761" width="11.42578125" customWidth="1"/>
    <col min="8770" max="8770" width="7" customWidth="1"/>
    <col min="8771" max="8771" width="2.140625" customWidth="1"/>
    <col min="8772" max="8772" width="29.42578125" customWidth="1"/>
    <col min="8773" max="8773" width="29.5703125" customWidth="1"/>
    <col min="8774" max="8774" width="7.7109375" customWidth="1"/>
    <col min="8775" max="8775" width="7" customWidth="1"/>
    <col min="8777" max="8777" width="7" customWidth="1"/>
    <col min="8778" max="8778" width="11.7109375" customWidth="1"/>
    <col min="8779" max="8779" width="7" customWidth="1"/>
    <col min="8780" max="8781" width="5.140625" customWidth="1"/>
    <col min="8782" max="8783" width="4.140625" customWidth="1"/>
    <col min="8784" max="8784" width="3.85546875" customWidth="1"/>
    <col min="8785" max="8788" width="5.140625" customWidth="1"/>
    <col min="8789" max="8789" width="4.140625" customWidth="1"/>
    <col min="8790" max="8791" width="3.85546875" customWidth="1"/>
    <col min="8792" max="8792" width="5.140625" customWidth="1"/>
    <col min="8793" max="8793" width="3.85546875" customWidth="1"/>
    <col min="8794" max="8794" width="4.140625" customWidth="1"/>
    <col min="8795" max="8795" width="5.140625" customWidth="1"/>
    <col min="8796" max="8796" width="4.140625" customWidth="1"/>
    <col min="8797" max="8801" width="5.140625" customWidth="1"/>
    <col min="8802" max="8802" width="3.85546875" customWidth="1"/>
    <col min="8803" max="8803" width="5.140625" customWidth="1"/>
    <col min="8804" max="8806" width="4.140625" customWidth="1"/>
    <col min="8807" max="8807" width="5.140625" customWidth="1"/>
    <col min="8808" max="8808" width="7.140625" customWidth="1"/>
    <col min="8809" max="9017" width="11.42578125" customWidth="1"/>
    <col min="9026" max="9026" width="7" customWidth="1"/>
    <col min="9027" max="9027" width="2.140625" customWidth="1"/>
    <col min="9028" max="9028" width="29.42578125" customWidth="1"/>
    <col min="9029" max="9029" width="29.5703125" customWidth="1"/>
    <col min="9030" max="9030" width="7.7109375" customWidth="1"/>
    <col min="9031" max="9031" width="7" customWidth="1"/>
    <col min="9033" max="9033" width="7" customWidth="1"/>
    <col min="9034" max="9034" width="11.7109375" customWidth="1"/>
    <col min="9035" max="9035" width="7" customWidth="1"/>
    <col min="9036" max="9037" width="5.140625" customWidth="1"/>
    <col min="9038" max="9039" width="4.140625" customWidth="1"/>
    <col min="9040" max="9040" width="3.85546875" customWidth="1"/>
    <col min="9041" max="9044" width="5.140625" customWidth="1"/>
    <col min="9045" max="9045" width="4.140625" customWidth="1"/>
    <col min="9046" max="9047" width="3.85546875" customWidth="1"/>
    <col min="9048" max="9048" width="5.140625" customWidth="1"/>
    <col min="9049" max="9049" width="3.85546875" customWidth="1"/>
    <col min="9050" max="9050" width="4.140625" customWidth="1"/>
    <col min="9051" max="9051" width="5.140625" customWidth="1"/>
    <col min="9052" max="9052" width="4.140625" customWidth="1"/>
    <col min="9053" max="9057" width="5.140625" customWidth="1"/>
    <col min="9058" max="9058" width="3.85546875" customWidth="1"/>
    <col min="9059" max="9059" width="5.140625" customWidth="1"/>
    <col min="9060" max="9062" width="4.140625" customWidth="1"/>
    <col min="9063" max="9063" width="5.140625" customWidth="1"/>
    <col min="9064" max="9064" width="7.140625" customWidth="1"/>
    <col min="9065" max="9273" width="11.42578125" customWidth="1"/>
    <col min="9282" max="9282" width="7" customWidth="1"/>
    <col min="9283" max="9283" width="2.140625" customWidth="1"/>
    <col min="9284" max="9284" width="29.42578125" customWidth="1"/>
    <col min="9285" max="9285" width="29.5703125" customWidth="1"/>
    <col min="9286" max="9286" width="7.7109375" customWidth="1"/>
    <col min="9287" max="9287" width="7" customWidth="1"/>
    <col min="9289" max="9289" width="7" customWidth="1"/>
    <col min="9290" max="9290" width="11.7109375" customWidth="1"/>
    <col min="9291" max="9291" width="7" customWidth="1"/>
    <col min="9292" max="9293" width="5.140625" customWidth="1"/>
    <col min="9294" max="9295" width="4.140625" customWidth="1"/>
    <col min="9296" max="9296" width="3.85546875" customWidth="1"/>
    <col min="9297" max="9300" width="5.140625" customWidth="1"/>
    <col min="9301" max="9301" width="4.140625" customWidth="1"/>
    <col min="9302" max="9303" width="3.85546875" customWidth="1"/>
    <col min="9304" max="9304" width="5.140625" customWidth="1"/>
    <col min="9305" max="9305" width="3.85546875" customWidth="1"/>
    <col min="9306" max="9306" width="4.140625" customWidth="1"/>
    <col min="9307" max="9307" width="5.140625" customWidth="1"/>
    <col min="9308" max="9308" width="4.140625" customWidth="1"/>
    <col min="9309" max="9313" width="5.140625" customWidth="1"/>
    <col min="9314" max="9314" width="3.85546875" customWidth="1"/>
    <col min="9315" max="9315" width="5.140625" customWidth="1"/>
    <col min="9316" max="9318" width="4.140625" customWidth="1"/>
    <col min="9319" max="9319" width="5.140625" customWidth="1"/>
    <col min="9320" max="9320" width="7.140625" customWidth="1"/>
    <col min="9321" max="9529" width="11.42578125" customWidth="1"/>
    <col min="9538" max="9538" width="7" customWidth="1"/>
    <col min="9539" max="9539" width="2.140625" customWidth="1"/>
    <col min="9540" max="9540" width="29.42578125" customWidth="1"/>
    <col min="9541" max="9541" width="29.5703125" customWidth="1"/>
    <col min="9542" max="9542" width="7.7109375" customWidth="1"/>
    <col min="9543" max="9543" width="7" customWidth="1"/>
    <col min="9545" max="9545" width="7" customWidth="1"/>
    <col min="9546" max="9546" width="11.7109375" customWidth="1"/>
    <col min="9547" max="9547" width="7" customWidth="1"/>
    <col min="9548" max="9549" width="5.140625" customWidth="1"/>
    <col min="9550" max="9551" width="4.140625" customWidth="1"/>
    <col min="9552" max="9552" width="3.85546875" customWidth="1"/>
    <col min="9553" max="9556" width="5.140625" customWidth="1"/>
    <col min="9557" max="9557" width="4.140625" customWidth="1"/>
    <col min="9558" max="9559" width="3.85546875" customWidth="1"/>
    <col min="9560" max="9560" width="5.140625" customWidth="1"/>
    <col min="9561" max="9561" width="3.85546875" customWidth="1"/>
    <col min="9562" max="9562" width="4.140625" customWidth="1"/>
    <col min="9563" max="9563" width="5.140625" customWidth="1"/>
    <col min="9564" max="9564" width="4.140625" customWidth="1"/>
    <col min="9565" max="9569" width="5.140625" customWidth="1"/>
    <col min="9570" max="9570" width="3.85546875" customWidth="1"/>
    <col min="9571" max="9571" width="5.140625" customWidth="1"/>
    <col min="9572" max="9574" width="4.140625" customWidth="1"/>
    <col min="9575" max="9575" width="5.140625" customWidth="1"/>
    <col min="9576" max="9576" width="7.140625" customWidth="1"/>
    <col min="9577" max="9785" width="11.42578125" customWidth="1"/>
    <col min="9794" max="9794" width="7" customWidth="1"/>
    <col min="9795" max="9795" width="2.140625" customWidth="1"/>
    <col min="9796" max="9796" width="29.42578125" customWidth="1"/>
    <col min="9797" max="9797" width="29.5703125" customWidth="1"/>
    <col min="9798" max="9798" width="7.7109375" customWidth="1"/>
    <col min="9799" max="9799" width="7" customWidth="1"/>
    <col min="9801" max="9801" width="7" customWidth="1"/>
    <col min="9802" max="9802" width="11.7109375" customWidth="1"/>
    <col min="9803" max="9803" width="7" customWidth="1"/>
    <col min="9804" max="9805" width="5.140625" customWidth="1"/>
    <col min="9806" max="9807" width="4.140625" customWidth="1"/>
    <col min="9808" max="9808" width="3.85546875" customWidth="1"/>
    <col min="9809" max="9812" width="5.140625" customWidth="1"/>
    <col min="9813" max="9813" width="4.140625" customWidth="1"/>
    <col min="9814" max="9815" width="3.85546875" customWidth="1"/>
    <col min="9816" max="9816" width="5.140625" customWidth="1"/>
    <col min="9817" max="9817" width="3.85546875" customWidth="1"/>
    <col min="9818" max="9818" width="4.140625" customWidth="1"/>
    <col min="9819" max="9819" width="5.140625" customWidth="1"/>
    <col min="9820" max="9820" width="4.140625" customWidth="1"/>
    <col min="9821" max="9825" width="5.140625" customWidth="1"/>
    <col min="9826" max="9826" width="3.85546875" customWidth="1"/>
    <col min="9827" max="9827" width="5.140625" customWidth="1"/>
    <col min="9828" max="9830" width="4.140625" customWidth="1"/>
    <col min="9831" max="9831" width="5.140625" customWidth="1"/>
    <col min="9832" max="9832" width="7.140625" customWidth="1"/>
    <col min="9833" max="10041" width="11.42578125" customWidth="1"/>
    <col min="10050" max="10050" width="7" customWidth="1"/>
    <col min="10051" max="10051" width="2.140625" customWidth="1"/>
    <col min="10052" max="10052" width="29.42578125" customWidth="1"/>
    <col min="10053" max="10053" width="29.5703125" customWidth="1"/>
    <col min="10054" max="10054" width="7.7109375" customWidth="1"/>
    <col min="10055" max="10055" width="7" customWidth="1"/>
    <col min="10057" max="10057" width="7" customWidth="1"/>
    <col min="10058" max="10058" width="11.7109375" customWidth="1"/>
    <col min="10059" max="10059" width="7" customWidth="1"/>
    <col min="10060" max="10061" width="5.140625" customWidth="1"/>
    <col min="10062" max="10063" width="4.140625" customWidth="1"/>
    <col min="10064" max="10064" width="3.85546875" customWidth="1"/>
    <col min="10065" max="10068" width="5.140625" customWidth="1"/>
    <col min="10069" max="10069" width="4.140625" customWidth="1"/>
    <col min="10070" max="10071" width="3.85546875" customWidth="1"/>
    <col min="10072" max="10072" width="5.140625" customWidth="1"/>
    <col min="10073" max="10073" width="3.85546875" customWidth="1"/>
    <col min="10074" max="10074" width="4.140625" customWidth="1"/>
    <col min="10075" max="10075" width="5.140625" customWidth="1"/>
    <col min="10076" max="10076" width="4.140625" customWidth="1"/>
    <col min="10077" max="10081" width="5.140625" customWidth="1"/>
    <col min="10082" max="10082" width="3.85546875" customWidth="1"/>
    <col min="10083" max="10083" width="5.140625" customWidth="1"/>
    <col min="10084" max="10086" width="4.140625" customWidth="1"/>
    <col min="10087" max="10087" width="5.140625" customWidth="1"/>
    <col min="10088" max="10088" width="7.140625" customWidth="1"/>
    <col min="10089" max="10297" width="11.42578125" customWidth="1"/>
    <col min="10306" max="10306" width="7" customWidth="1"/>
    <col min="10307" max="10307" width="2.140625" customWidth="1"/>
    <col min="10308" max="10308" width="29.42578125" customWidth="1"/>
    <col min="10309" max="10309" width="29.5703125" customWidth="1"/>
    <col min="10310" max="10310" width="7.7109375" customWidth="1"/>
    <col min="10311" max="10311" width="7" customWidth="1"/>
    <col min="10313" max="10313" width="7" customWidth="1"/>
    <col min="10314" max="10314" width="11.7109375" customWidth="1"/>
    <col min="10315" max="10315" width="7" customWidth="1"/>
    <col min="10316" max="10317" width="5.140625" customWidth="1"/>
    <col min="10318" max="10319" width="4.140625" customWidth="1"/>
    <col min="10320" max="10320" width="3.85546875" customWidth="1"/>
    <col min="10321" max="10324" width="5.140625" customWidth="1"/>
    <col min="10325" max="10325" width="4.140625" customWidth="1"/>
    <col min="10326" max="10327" width="3.85546875" customWidth="1"/>
    <col min="10328" max="10328" width="5.140625" customWidth="1"/>
    <col min="10329" max="10329" width="3.85546875" customWidth="1"/>
    <col min="10330" max="10330" width="4.140625" customWidth="1"/>
    <col min="10331" max="10331" width="5.140625" customWidth="1"/>
    <col min="10332" max="10332" width="4.140625" customWidth="1"/>
    <col min="10333" max="10337" width="5.140625" customWidth="1"/>
    <col min="10338" max="10338" width="3.85546875" customWidth="1"/>
    <col min="10339" max="10339" width="5.140625" customWidth="1"/>
    <col min="10340" max="10342" width="4.140625" customWidth="1"/>
    <col min="10343" max="10343" width="5.140625" customWidth="1"/>
    <col min="10344" max="10344" width="7.140625" customWidth="1"/>
    <col min="10345" max="10553" width="11.42578125" customWidth="1"/>
    <col min="10562" max="10562" width="7" customWidth="1"/>
    <col min="10563" max="10563" width="2.140625" customWidth="1"/>
    <col min="10564" max="10564" width="29.42578125" customWidth="1"/>
    <col min="10565" max="10565" width="29.5703125" customWidth="1"/>
    <col min="10566" max="10566" width="7.7109375" customWidth="1"/>
    <col min="10567" max="10567" width="7" customWidth="1"/>
    <col min="10569" max="10569" width="7" customWidth="1"/>
    <col min="10570" max="10570" width="11.7109375" customWidth="1"/>
    <col min="10571" max="10571" width="7" customWidth="1"/>
    <col min="10572" max="10573" width="5.140625" customWidth="1"/>
    <col min="10574" max="10575" width="4.140625" customWidth="1"/>
    <col min="10576" max="10576" width="3.85546875" customWidth="1"/>
    <col min="10577" max="10580" width="5.140625" customWidth="1"/>
    <col min="10581" max="10581" width="4.140625" customWidth="1"/>
    <col min="10582" max="10583" width="3.85546875" customWidth="1"/>
    <col min="10584" max="10584" width="5.140625" customWidth="1"/>
    <col min="10585" max="10585" width="3.85546875" customWidth="1"/>
    <col min="10586" max="10586" width="4.140625" customWidth="1"/>
    <col min="10587" max="10587" width="5.140625" customWidth="1"/>
    <col min="10588" max="10588" width="4.140625" customWidth="1"/>
    <col min="10589" max="10593" width="5.140625" customWidth="1"/>
    <col min="10594" max="10594" width="3.85546875" customWidth="1"/>
    <col min="10595" max="10595" width="5.140625" customWidth="1"/>
    <col min="10596" max="10598" width="4.140625" customWidth="1"/>
    <col min="10599" max="10599" width="5.140625" customWidth="1"/>
    <col min="10600" max="10600" width="7.140625" customWidth="1"/>
    <col min="10601" max="10809" width="11.42578125" customWidth="1"/>
    <col min="10818" max="10818" width="7" customWidth="1"/>
    <col min="10819" max="10819" width="2.140625" customWidth="1"/>
    <col min="10820" max="10820" width="29.42578125" customWidth="1"/>
    <col min="10821" max="10821" width="29.5703125" customWidth="1"/>
    <col min="10822" max="10822" width="7.7109375" customWidth="1"/>
    <col min="10823" max="10823" width="7" customWidth="1"/>
    <col min="10825" max="10825" width="7" customWidth="1"/>
    <col min="10826" max="10826" width="11.7109375" customWidth="1"/>
    <col min="10827" max="10827" width="7" customWidth="1"/>
    <col min="10828" max="10829" width="5.140625" customWidth="1"/>
    <col min="10830" max="10831" width="4.140625" customWidth="1"/>
    <col min="10832" max="10832" width="3.85546875" customWidth="1"/>
    <col min="10833" max="10836" width="5.140625" customWidth="1"/>
    <col min="10837" max="10837" width="4.140625" customWidth="1"/>
    <col min="10838" max="10839" width="3.85546875" customWidth="1"/>
    <col min="10840" max="10840" width="5.140625" customWidth="1"/>
    <col min="10841" max="10841" width="3.85546875" customWidth="1"/>
    <col min="10842" max="10842" width="4.140625" customWidth="1"/>
    <col min="10843" max="10843" width="5.140625" customWidth="1"/>
    <col min="10844" max="10844" width="4.140625" customWidth="1"/>
    <col min="10845" max="10849" width="5.140625" customWidth="1"/>
    <col min="10850" max="10850" width="3.85546875" customWidth="1"/>
    <col min="10851" max="10851" width="5.140625" customWidth="1"/>
    <col min="10852" max="10854" width="4.140625" customWidth="1"/>
    <col min="10855" max="10855" width="5.140625" customWidth="1"/>
    <col min="10856" max="10856" width="7.140625" customWidth="1"/>
    <col min="10857" max="11065" width="11.42578125" customWidth="1"/>
    <col min="11074" max="11074" width="7" customWidth="1"/>
    <col min="11075" max="11075" width="2.140625" customWidth="1"/>
    <col min="11076" max="11076" width="29.42578125" customWidth="1"/>
    <col min="11077" max="11077" width="29.5703125" customWidth="1"/>
    <col min="11078" max="11078" width="7.7109375" customWidth="1"/>
    <col min="11079" max="11079" width="7" customWidth="1"/>
    <col min="11081" max="11081" width="7" customWidth="1"/>
    <col min="11082" max="11082" width="11.7109375" customWidth="1"/>
    <col min="11083" max="11083" width="7" customWidth="1"/>
    <col min="11084" max="11085" width="5.140625" customWidth="1"/>
    <col min="11086" max="11087" width="4.140625" customWidth="1"/>
    <col min="11088" max="11088" width="3.85546875" customWidth="1"/>
    <col min="11089" max="11092" width="5.140625" customWidth="1"/>
    <col min="11093" max="11093" width="4.140625" customWidth="1"/>
    <col min="11094" max="11095" width="3.85546875" customWidth="1"/>
    <col min="11096" max="11096" width="5.140625" customWidth="1"/>
    <col min="11097" max="11097" width="3.85546875" customWidth="1"/>
    <col min="11098" max="11098" width="4.140625" customWidth="1"/>
    <col min="11099" max="11099" width="5.140625" customWidth="1"/>
    <col min="11100" max="11100" width="4.140625" customWidth="1"/>
    <col min="11101" max="11105" width="5.140625" customWidth="1"/>
    <col min="11106" max="11106" width="3.85546875" customWidth="1"/>
    <col min="11107" max="11107" width="5.140625" customWidth="1"/>
    <col min="11108" max="11110" width="4.140625" customWidth="1"/>
    <col min="11111" max="11111" width="5.140625" customWidth="1"/>
    <col min="11112" max="11112" width="7.140625" customWidth="1"/>
    <col min="11113" max="11321" width="11.42578125" customWidth="1"/>
    <col min="11330" max="11330" width="7" customWidth="1"/>
    <col min="11331" max="11331" width="2.140625" customWidth="1"/>
    <col min="11332" max="11332" width="29.42578125" customWidth="1"/>
    <col min="11333" max="11333" width="29.5703125" customWidth="1"/>
    <col min="11334" max="11334" width="7.7109375" customWidth="1"/>
    <col min="11335" max="11335" width="7" customWidth="1"/>
    <col min="11337" max="11337" width="7" customWidth="1"/>
    <col min="11338" max="11338" width="11.7109375" customWidth="1"/>
    <col min="11339" max="11339" width="7" customWidth="1"/>
    <col min="11340" max="11341" width="5.140625" customWidth="1"/>
    <col min="11342" max="11343" width="4.140625" customWidth="1"/>
    <col min="11344" max="11344" width="3.85546875" customWidth="1"/>
    <col min="11345" max="11348" width="5.140625" customWidth="1"/>
    <col min="11349" max="11349" width="4.140625" customWidth="1"/>
    <col min="11350" max="11351" width="3.85546875" customWidth="1"/>
    <col min="11352" max="11352" width="5.140625" customWidth="1"/>
    <col min="11353" max="11353" width="3.85546875" customWidth="1"/>
    <col min="11354" max="11354" width="4.140625" customWidth="1"/>
    <col min="11355" max="11355" width="5.140625" customWidth="1"/>
    <col min="11356" max="11356" width="4.140625" customWidth="1"/>
    <col min="11357" max="11361" width="5.140625" customWidth="1"/>
    <col min="11362" max="11362" width="3.85546875" customWidth="1"/>
    <col min="11363" max="11363" width="5.140625" customWidth="1"/>
    <col min="11364" max="11366" width="4.140625" customWidth="1"/>
    <col min="11367" max="11367" width="5.140625" customWidth="1"/>
    <col min="11368" max="11368" width="7.140625" customWidth="1"/>
    <col min="11369" max="11577" width="11.42578125" customWidth="1"/>
    <col min="11586" max="11586" width="7" customWidth="1"/>
    <col min="11587" max="11587" width="2.140625" customWidth="1"/>
    <col min="11588" max="11588" width="29.42578125" customWidth="1"/>
    <col min="11589" max="11589" width="29.5703125" customWidth="1"/>
    <col min="11590" max="11590" width="7.7109375" customWidth="1"/>
    <col min="11591" max="11591" width="7" customWidth="1"/>
    <col min="11593" max="11593" width="7" customWidth="1"/>
    <col min="11594" max="11594" width="11.7109375" customWidth="1"/>
    <col min="11595" max="11595" width="7" customWidth="1"/>
    <col min="11596" max="11597" width="5.140625" customWidth="1"/>
    <col min="11598" max="11599" width="4.140625" customWidth="1"/>
    <col min="11600" max="11600" width="3.85546875" customWidth="1"/>
    <col min="11601" max="11604" width="5.140625" customWidth="1"/>
    <col min="11605" max="11605" width="4.140625" customWidth="1"/>
    <col min="11606" max="11607" width="3.85546875" customWidth="1"/>
    <col min="11608" max="11608" width="5.140625" customWidth="1"/>
    <col min="11609" max="11609" width="3.85546875" customWidth="1"/>
    <col min="11610" max="11610" width="4.140625" customWidth="1"/>
    <col min="11611" max="11611" width="5.140625" customWidth="1"/>
    <col min="11612" max="11612" width="4.140625" customWidth="1"/>
    <col min="11613" max="11617" width="5.140625" customWidth="1"/>
    <col min="11618" max="11618" width="3.85546875" customWidth="1"/>
    <col min="11619" max="11619" width="5.140625" customWidth="1"/>
    <col min="11620" max="11622" width="4.140625" customWidth="1"/>
    <col min="11623" max="11623" width="5.140625" customWidth="1"/>
    <col min="11624" max="11624" width="7.140625" customWidth="1"/>
    <col min="11625" max="11833" width="11.42578125" customWidth="1"/>
    <col min="11842" max="11842" width="7" customWidth="1"/>
    <col min="11843" max="11843" width="2.140625" customWidth="1"/>
    <col min="11844" max="11844" width="29.42578125" customWidth="1"/>
    <col min="11845" max="11845" width="29.5703125" customWidth="1"/>
    <col min="11846" max="11846" width="7.7109375" customWidth="1"/>
    <col min="11847" max="11847" width="7" customWidth="1"/>
    <col min="11849" max="11849" width="7" customWidth="1"/>
    <col min="11850" max="11850" width="11.7109375" customWidth="1"/>
    <col min="11851" max="11851" width="7" customWidth="1"/>
    <col min="11852" max="11853" width="5.140625" customWidth="1"/>
    <col min="11854" max="11855" width="4.140625" customWidth="1"/>
    <col min="11856" max="11856" width="3.85546875" customWidth="1"/>
    <col min="11857" max="11860" width="5.140625" customWidth="1"/>
    <col min="11861" max="11861" width="4.140625" customWidth="1"/>
    <col min="11862" max="11863" width="3.85546875" customWidth="1"/>
    <col min="11864" max="11864" width="5.140625" customWidth="1"/>
    <col min="11865" max="11865" width="3.85546875" customWidth="1"/>
    <col min="11866" max="11866" width="4.140625" customWidth="1"/>
    <col min="11867" max="11867" width="5.140625" customWidth="1"/>
    <col min="11868" max="11868" width="4.140625" customWidth="1"/>
    <col min="11869" max="11873" width="5.140625" customWidth="1"/>
    <col min="11874" max="11874" width="3.85546875" customWidth="1"/>
    <col min="11875" max="11875" width="5.140625" customWidth="1"/>
    <col min="11876" max="11878" width="4.140625" customWidth="1"/>
    <col min="11879" max="11879" width="5.140625" customWidth="1"/>
    <col min="11880" max="11880" width="7.140625" customWidth="1"/>
    <col min="11881" max="12089" width="11.42578125" customWidth="1"/>
    <col min="12098" max="12098" width="7" customWidth="1"/>
    <col min="12099" max="12099" width="2.140625" customWidth="1"/>
    <col min="12100" max="12100" width="29.42578125" customWidth="1"/>
    <col min="12101" max="12101" width="29.5703125" customWidth="1"/>
    <col min="12102" max="12102" width="7.7109375" customWidth="1"/>
    <col min="12103" max="12103" width="7" customWidth="1"/>
    <col min="12105" max="12105" width="7" customWidth="1"/>
    <col min="12106" max="12106" width="11.7109375" customWidth="1"/>
    <col min="12107" max="12107" width="7" customWidth="1"/>
    <col min="12108" max="12109" width="5.140625" customWidth="1"/>
    <col min="12110" max="12111" width="4.140625" customWidth="1"/>
    <col min="12112" max="12112" width="3.85546875" customWidth="1"/>
    <col min="12113" max="12116" width="5.140625" customWidth="1"/>
    <col min="12117" max="12117" width="4.140625" customWidth="1"/>
    <col min="12118" max="12119" width="3.85546875" customWidth="1"/>
    <col min="12120" max="12120" width="5.140625" customWidth="1"/>
    <col min="12121" max="12121" width="3.85546875" customWidth="1"/>
    <col min="12122" max="12122" width="4.140625" customWidth="1"/>
    <col min="12123" max="12123" width="5.140625" customWidth="1"/>
    <col min="12124" max="12124" width="4.140625" customWidth="1"/>
    <col min="12125" max="12129" width="5.140625" customWidth="1"/>
    <col min="12130" max="12130" width="3.85546875" customWidth="1"/>
    <col min="12131" max="12131" width="5.140625" customWidth="1"/>
    <col min="12132" max="12134" width="4.140625" customWidth="1"/>
    <col min="12135" max="12135" width="5.140625" customWidth="1"/>
    <col min="12136" max="12136" width="7.140625" customWidth="1"/>
    <col min="12137" max="12345" width="11.42578125" customWidth="1"/>
    <col min="12354" max="12354" width="7" customWidth="1"/>
    <col min="12355" max="12355" width="2.140625" customWidth="1"/>
    <col min="12356" max="12356" width="29.42578125" customWidth="1"/>
    <col min="12357" max="12357" width="29.5703125" customWidth="1"/>
    <col min="12358" max="12358" width="7.7109375" customWidth="1"/>
    <col min="12359" max="12359" width="7" customWidth="1"/>
    <col min="12361" max="12361" width="7" customWidth="1"/>
    <col min="12362" max="12362" width="11.7109375" customWidth="1"/>
    <col min="12363" max="12363" width="7" customWidth="1"/>
    <col min="12364" max="12365" width="5.140625" customWidth="1"/>
    <col min="12366" max="12367" width="4.140625" customWidth="1"/>
    <col min="12368" max="12368" width="3.85546875" customWidth="1"/>
    <col min="12369" max="12372" width="5.140625" customWidth="1"/>
    <col min="12373" max="12373" width="4.140625" customWidth="1"/>
    <col min="12374" max="12375" width="3.85546875" customWidth="1"/>
    <col min="12376" max="12376" width="5.140625" customWidth="1"/>
    <col min="12377" max="12377" width="3.85546875" customWidth="1"/>
    <col min="12378" max="12378" width="4.140625" customWidth="1"/>
    <col min="12379" max="12379" width="5.140625" customWidth="1"/>
    <col min="12380" max="12380" width="4.140625" customWidth="1"/>
    <col min="12381" max="12385" width="5.140625" customWidth="1"/>
    <col min="12386" max="12386" width="3.85546875" customWidth="1"/>
    <col min="12387" max="12387" width="5.140625" customWidth="1"/>
    <col min="12388" max="12390" width="4.140625" customWidth="1"/>
    <col min="12391" max="12391" width="5.140625" customWidth="1"/>
    <col min="12392" max="12392" width="7.140625" customWidth="1"/>
    <col min="12393" max="12601" width="11.42578125" customWidth="1"/>
    <col min="12610" max="12610" width="7" customWidth="1"/>
    <col min="12611" max="12611" width="2.140625" customWidth="1"/>
    <col min="12612" max="12612" width="29.42578125" customWidth="1"/>
    <col min="12613" max="12613" width="29.5703125" customWidth="1"/>
    <col min="12614" max="12614" width="7.7109375" customWidth="1"/>
    <col min="12615" max="12615" width="7" customWidth="1"/>
    <col min="12617" max="12617" width="7" customWidth="1"/>
    <col min="12618" max="12618" width="11.7109375" customWidth="1"/>
    <col min="12619" max="12619" width="7" customWidth="1"/>
    <col min="12620" max="12621" width="5.140625" customWidth="1"/>
    <col min="12622" max="12623" width="4.140625" customWidth="1"/>
    <col min="12624" max="12624" width="3.85546875" customWidth="1"/>
    <col min="12625" max="12628" width="5.140625" customWidth="1"/>
    <col min="12629" max="12629" width="4.140625" customWidth="1"/>
    <col min="12630" max="12631" width="3.85546875" customWidth="1"/>
    <col min="12632" max="12632" width="5.140625" customWidth="1"/>
    <col min="12633" max="12633" width="3.85546875" customWidth="1"/>
    <col min="12634" max="12634" width="4.140625" customWidth="1"/>
    <col min="12635" max="12635" width="5.140625" customWidth="1"/>
    <col min="12636" max="12636" width="4.140625" customWidth="1"/>
    <col min="12637" max="12641" width="5.140625" customWidth="1"/>
    <col min="12642" max="12642" width="3.85546875" customWidth="1"/>
    <col min="12643" max="12643" width="5.140625" customWidth="1"/>
    <col min="12644" max="12646" width="4.140625" customWidth="1"/>
    <col min="12647" max="12647" width="5.140625" customWidth="1"/>
    <col min="12648" max="12648" width="7.140625" customWidth="1"/>
    <col min="12649" max="12857" width="11.42578125" customWidth="1"/>
    <col min="12866" max="12866" width="7" customWidth="1"/>
    <col min="12867" max="12867" width="2.140625" customWidth="1"/>
    <col min="12868" max="12868" width="29.42578125" customWidth="1"/>
    <col min="12869" max="12869" width="29.5703125" customWidth="1"/>
    <col min="12870" max="12870" width="7.7109375" customWidth="1"/>
    <col min="12871" max="12871" width="7" customWidth="1"/>
    <col min="12873" max="12873" width="7" customWidth="1"/>
    <col min="12874" max="12874" width="11.7109375" customWidth="1"/>
    <col min="12875" max="12875" width="7" customWidth="1"/>
    <col min="12876" max="12877" width="5.140625" customWidth="1"/>
    <col min="12878" max="12879" width="4.140625" customWidth="1"/>
    <col min="12880" max="12880" width="3.85546875" customWidth="1"/>
    <col min="12881" max="12884" width="5.140625" customWidth="1"/>
    <col min="12885" max="12885" width="4.140625" customWidth="1"/>
    <col min="12886" max="12887" width="3.85546875" customWidth="1"/>
    <col min="12888" max="12888" width="5.140625" customWidth="1"/>
    <col min="12889" max="12889" width="3.85546875" customWidth="1"/>
    <col min="12890" max="12890" width="4.140625" customWidth="1"/>
    <col min="12891" max="12891" width="5.140625" customWidth="1"/>
    <col min="12892" max="12892" width="4.140625" customWidth="1"/>
    <col min="12893" max="12897" width="5.140625" customWidth="1"/>
    <col min="12898" max="12898" width="3.85546875" customWidth="1"/>
    <col min="12899" max="12899" width="5.140625" customWidth="1"/>
    <col min="12900" max="12902" width="4.140625" customWidth="1"/>
    <col min="12903" max="12903" width="5.140625" customWidth="1"/>
    <col min="12904" max="12904" width="7.140625" customWidth="1"/>
    <col min="12905" max="13113" width="11.42578125" customWidth="1"/>
    <col min="13122" max="13122" width="7" customWidth="1"/>
    <col min="13123" max="13123" width="2.140625" customWidth="1"/>
    <col min="13124" max="13124" width="29.42578125" customWidth="1"/>
    <col min="13125" max="13125" width="29.5703125" customWidth="1"/>
    <col min="13126" max="13126" width="7.7109375" customWidth="1"/>
    <col min="13127" max="13127" width="7" customWidth="1"/>
    <col min="13129" max="13129" width="7" customWidth="1"/>
    <col min="13130" max="13130" width="11.7109375" customWidth="1"/>
    <col min="13131" max="13131" width="7" customWidth="1"/>
    <col min="13132" max="13133" width="5.140625" customWidth="1"/>
    <col min="13134" max="13135" width="4.140625" customWidth="1"/>
    <col min="13136" max="13136" width="3.85546875" customWidth="1"/>
    <col min="13137" max="13140" width="5.140625" customWidth="1"/>
    <col min="13141" max="13141" width="4.140625" customWidth="1"/>
    <col min="13142" max="13143" width="3.85546875" customWidth="1"/>
    <col min="13144" max="13144" width="5.140625" customWidth="1"/>
    <col min="13145" max="13145" width="3.85546875" customWidth="1"/>
    <col min="13146" max="13146" width="4.140625" customWidth="1"/>
    <col min="13147" max="13147" width="5.140625" customWidth="1"/>
    <col min="13148" max="13148" width="4.140625" customWidth="1"/>
    <col min="13149" max="13153" width="5.140625" customWidth="1"/>
    <col min="13154" max="13154" width="3.85546875" customWidth="1"/>
    <col min="13155" max="13155" width="5.140625" customWidth="1"/>
    <col min="13156" max="13158" width="4.140625" customWidth="1"/>
    <col min="13159" max="13159" width="5.140625" customWidth="1"/>
    <col min="13160" max="13160" width="7.140625" customWidth="1"/>
    <col min="13161" max="13369" width="11.42578125" customWidth="1"/>
    <col min="13378" max="13378" width="7" customWidth="1"/>
    <col min="13379" max="13379" width="2.140625" customWidth="1"/>
    <col min="13380" max="13380" width="29.42578125" customWidth="1"/>
    <col min="13381" max="13381" width="29.5703125" customWidth="1"/>
    <col min="13382" max="13382" width="7.7109375" customWidth="1"/>
    <col min="13383" max="13383" width="7" customWidth="1"/>
    <col min="13385" max="13385" width="7" customWidth="1"/>
    <col min="13386" max="13386" width="11.7109375" customWidth="1"/>
    <col min="13387" max="13387" width="7" customWidth="1"/>
    <col min="13388" max="13389" width="5.140625" customWidth="1"/>
    <col min="13390" max="13391" width="4.140625" customWidth="1"/>
    <col min="13392" max="13392" width="3.85546875" customWidth="1"/>
    <col min="13393" max="13396" width="5.140625" customWidth="1"/>
    <col min="13397" max="13397" width="4.140625" customWidth="1"/>
    <col min="13398" max="13399" width="3.85546875" customWidth="1"/>
    <col min="13400" max="13400" width="5.140625" customWidth="1"/>
    <col min="13401" max="13401" width="3.85546875" customWidth="1"/>
    <col min="13402" max="13402" width="4.140625" customWidth="1"/>
    <col min="13403" max="13403" width="5.140625" customWidth="1"/>
    <col min="13404" max="13404" width="4.140625" customWidth="1"/>
    <col min="13405" max="13409" width="5.140625" customWidth="1"/>
    <col min="13410" max="13410" width="3.85546875" customWidth="1"/>
    <col min="13411" max="13411" width="5.140625" customWidth="1"/>
    <col min="13412" max="13414" width="4.140625" customWidth="1"/>
    <col min="13415" max="13415" width="5.140625" customWidth="1"/>
    <col min="13416" max="13416" width="7.140625" customWidth="1"/>
    <col min="13417" max="13625" width="11.42578125" customWidth="1"/>
    <col min="13634" max="13634" width="7" customWidth="1"/>
    <col min="13635" max="13635" width="2.140625" customWidth="1"/>
    <col min="13636" max="13636" width="29.42578125" customWidth="1"/>
    <col min="13637" max="13637" width="29.5703125" customWidth="1"/>
    <col min="13638" max="13638" width="7.7109375" customWidth="1"/>
    <col min="13639" max="13639" width="7" customWidth="1"/>
    <col min="13641" max="13641" width="7" customWidth="1"/>
    <col min="13642" max="13642" width="11.7109375" customWidth="1"/>
    <col min="13643" max="13643" width="7" customWidth="1"/>
    <col min="13644" max="13645" width="5.140625" customWidth="1"/>
    <col min="13646" max="13647" width="4.140625" customWidth="1"/>
    <col min="13648" max="13648" width="3.85546875" customWidth="1"/>
    <col min="13649" max="13652" width="5.140625" customWidth="1"/>
    <col min="13653" max="13653" width="4.140625" customWidth="1"/>
    <col min="13654" max="13655" width="3.85546875" customWidth="1"/>
    <col min="13656" max="13656" width="5.140625" customWidth="1"/>
    <col min="13657" max="13657" width="3.85546875" customWidth="1"/>
    <col min="13658" max="13658" width="4.140625" customWidth="1"/>
    <col min="13659" max="13659" width="5.140625" customWidth="1"/>
    <col min="13660" max="13660" width="4.140625" customWidth="1"/>
    <col min="13661" max="13665" width="5.140625" customWidth="1"/>
    <col min="13666" max="13666" width="3.85546875" customWidth="1"/>
    <col min="13667" max="13667" width="5.140625" customWidth="1"/>
    <col min="13668" max="13670" width="4.140625" customWidth="1"/>
    <col min="13671" max="13671" width="5.140625" customWidth="1"/>
    <col min="13672" max="13672" width="7.140625" customWidth="1"/>
    <col min="13673" max="13881" width="11.42578125" customWidth="1"/>
    <col min="13890" max="13890" width="7" customWidth="1"/>
    <col min="13891" max="13891" width="2.140625" customWidth="1"/>
    <col min="13892" max="13892" width="29.42578125" customWidth="1"/>
    <col min="13893" max="13893" width="29.5703125" customWidth="1"/>
    <col min="13894" max="13894" width="7.7109375" customWidth="1"/>
    <col min="13895" max="13895" width="7" customWidth="1"/>
    <col min="13897" max="13897" width="7" customWidth="1"/>
    <col min="13898" max="13898" width="11.7109375" customWidth="1"/>
    <col min="13899" max="13899" width="7" customWidth="1"/>
    <col min="13900" max="13901" width="5.140625" customWidth="1"/>
    <col min="13902" max="13903" width="4.140625" customWidth="1"/>
    <col min="13904" max="13904" width="3.85546875" customWidth="1"/>
    <col min="13905" max="13908" width="5.140625" customWidth="1"/>
    <col min="13909" max="13909" width="4.140625" customWidth="1"/>
    <col min="13910" max="13911" width="3.85546875" customWidth="1"/>
    <col min="13912" max="13912" width="5.140625" customWidth="1"/>
    <col min="13913" max="13913" width="3.85546875" customWidth="1"/>
    <col min="13914" max="13914" width="4.140625" customWidth="1"/>
    <col min="13915" max="13915" width="5.140625" customWidth="1"/>
    <col min="13916" max="13916" width="4.140625" customWidth="1"/>
    <col min="13917" max="13921" width="5.140625" customWidth="1"/>
    <col min="13922" max="13922" width="3.85546875" customWidth="1"/>
    <col min="13923" max="13923" width="5.140625" customWidth="1"/>
    <col min="13924" max="13926" width="4.140625" customWidth="1"/>
    <col min="13927" max="13927" width="5.140625" customWidth="1"/>
    <col min="13928" max="13928" width="7.140625" customWidth="1"/>
    <col min="13929" max="14137" width="11.42578125" customWidth="1"/>
    <col min="14146" max="14146" width="7" customWidth="1"/>
    <col min="14147" max="14147" width="2.140625" customWidth="1"/>
    <col min="14148" max="14148" width="29.42578125" customWidth="1"/>
    <col min="14149" max="14149" width="29.5703125" customWidth="1"/>
    <col min="14150" max="14150" width="7.7109375" customWidth="1"/>
    <col min="14151" max="14151" width="7" customWidth="1"/>
    <col min="14153" max="14153" width="7" customWidth="1"/>
    <col min="14154" max="14154" width="11.7109375" customWidth="1"/>
    <col min="14155" max="14155" width="7" customWidth="1"/>
    <col min="14156" max="14157" width="5.140625" customWidth="1"/>
    <col min="14158" max="14159" width="4.140625" customWidth="1"/>
    <col min="14160" max="14160" width="3.85546875" customWidth="1"/>
    <col min="14161" max="14164" width="5.140625" customWidth="1"/>
    <col min="14165" max="14165" width="4.140625" customWidth="1"/>
    <col min="14166" max="14167" width="3.85546875" customWidth="1"/>
    <col min="14168" max="14168" width="5.140625" customWidth="1"/>
    <col min="14169" max="14169" width="3.85546875" customWidth="1"/>
    <col min="14170" max="14170" width="4.140625" customWidth="1"/>
    <col min="14171" max="14171" width="5.140625" customWidth="1"/>
    <col min="14172" max="14172" width="4.140625" customWidth="1"/>
    <col min="14173" max="14177" width="5.140625" customWidth="1"/>
    <col min="14178" max="14178" width="3.85546875" customWidth="1"/>
    <col min="14179" max="14179" width="5.140625" customWidth="1"/>
    <col min="14180" max="14182" width="4.140625" customWidth="1"/>
    <col min="14183" max="14183" width="5.140625" customWidth="1"/>
    <col min="14184" max="14184" width="7.140625" customWidth="1"/>
    <col min="14185" max="14393" width="11.42578125" customWidth="1"/>
    <col min="14402" max="14402" width="7" customWidth="1"/>
    <col min="14403" max="14403" width="2.140625" customWidth="1"/>
    <col min="14404" max="14404" width="29.42578125" customWidth="1"/>
    <col min="14405" max="14405" width="29.5703125" customWidth="1"/>
    <col min="14406" max="14406" width="7.7109375" customWidth="1"/>
    <col min="14407" max="14407" width="7" customWidth="1"/>
    <col min="14409" max="14409" width="7" customWidth="1"/>
    <col min="14410" max="14410" width="11.7109375" customWidth="1"/>
    <col min="14411" max="14411" width="7" customWidth="1"/>
    <col min="14412" max="14413" width="5.140625" customWidth="1"/>
    <col min="14414" max="14415" width="4.140625" customWidth="1"/>
    <col min="14416" max="14416" width="3.85546875" customWidth="1"/>
    <col min="14417" max="14420" width="5.140625" customWidth="1"/>
    <col min="14421" max="14421" width="4.140625" customWidth="1"/>
    <col min="14422" max="14423" width="3.85546875" customWidth="1"/>
    <col min="14424" max="14424" width="5.140625" customWidth="1"/>
    <col min="14425" max="14425" width="3.85546875" customWidth="1"/>
    <col min="14426" max="14426" width="4.140625" customWidth="1"/>
    <col min="14427" max="14427" width="5.140625" customWidth="1"/>
    <col min="14428" max="14428" width="4.140625" customWidth="1"/>
    <col min="14429" max="14433" width="5.140625" customWidth="1"/>
    <col min="14434" max="14434" width="3.85546875" customWidth="1"/>
    <col min="14435" max="14435" width="5.140625" customWidth="1"/>
    <col min="14436" max="14438" width="4.140625" customWidth="1"/>
    <col min="14439" max="14439" width="5.140625" customWidth="1"/>
    <col min="14440" max="14440" width="7.140625" customWidth="1"/>
    <col min="14441" max="14649" width="11.42578125" customWidth="1"/>
    <col min="14658" max="14658" width="7" customWidth="1"/>
    <col min="14659" max="14659" width="2.140625" customWidth="1"/>
    <col min="14660" max="14660" width="29.42578125" customWidth="1"/>
    <col min="14661" max="14661" width="29.5703125" customWidth="1"/>
    <col min="14662" max="14662" width="7.7109375" customWidth="1"/>
    <col min="14663" max="14663" width="7" customWidth="1"/>
    <col min="14665" max="14665" width="7" customWidth="1"/>
    <col min="14666" max="14666" width="11.7109375" customWidth="1"/>
    <col min="14667" max="14667" width="7" customWidth="1"/>
    <col min="14668" max="14669" width="5.140625" customWidth="1"/>
    <col min="14670" max="14671" width="4.140625" customWidth="1"/>
    <col min="14672" max="14672" width="3.85546875" customWidth="1"/>
    <col min="14673" max="14676" width="5.140625" customWidth="1"/>
    <col min="14677" max="14677" width="4.140625" customWidth="1"/>
    <col min="14678" max="14679" width="3.85546875" customWidth="1"/>
    <col min="14680" max="14680" width="5.140625" customWidth="1"/>
    <col min="14681" max="14681" width="3.85546875" customWidth="1"/>
    <col min="14682" max="14682" width="4.140625" customWidth="1"/>
    <col min="14683" max="14683" width="5.140625" customWidth="1"/>
    <col min="14684" max="14684" width="4.140625" customWidth="1"/>
    <col min="14685" max="14689" width="5.140625" customWidth="1"/>
    <col min="14690" max="14690" width="3.85546875" customWidth="1"/>
    <col min="14691" max="14691" width="5.140625" customWidth="1"/>
    <col min="14692" max="14694" width="4.140625" customWidth="1"/>
    <col min="14695" max="14695" width="5.140625" customWidth="1"/>
    <col min="14696" max="14696" width="7.140625" customWidth="1"/>
    <col min="14697" max="14905" width="11.42578125" customWidth="1"/>
    <col min="14914" max="14914" width="7" customWidth="1"/>
    <col min="14915" max="14915" width="2.140625" customWidth="1"/>
    <col min="14916" max="14916" width="29.42578125" customWidth="1"/>
    <col min="14917" max="14917" width="29.5703125" customWidth="1"/>
    <col min="14918" max="14918" width="7.7109375" customWidth="1"/>
    <col min="14919" max="14919" width="7" customWidth="1"/>
    <col min="14921" max="14921" width="7" customWidth="1"/>
    <col min="14922" max="14922" width="11.7109375" customWidth="1"/>
    <col min="14923" max="14923" width="7" customWidth="1"/>
    <col min="14924" max="14925" width="5.140625" customWidth="1"/>
    <col min="14926" max="14927" width="4.140625" customWidth="1"/>
    <col min="14928" max="14928" width="3.85546875" customWidth="1"/>
    <col min="14929" max="14932" width="5.140625" customWidth="1"/>
    <col min="14933" max="14933" width="4.140625" customWidth="1"/>
    <col min="14934" max="14935" width="3.85546875" customWidth="1"/>
    <col min="14936" max="14936" width="5.140625" customWidth="1"/>
    <col min="14937" max="14937" width="3.85546875" customWidth="1"/>
    <col min="14938" max="14938" width="4.140625" customWidth="1"/>
    <col min="14939" max="14939" width="5.140625" customWidth="1"/>
    <col min="14940" max="14940" width="4.140625" customWidth="1"/>
    <col min="14941" max="14945" width="5.140625" customWidth="1"/>
    <col min="14946" max="14946" width="3.85546875" customWidth="1"/>
    <col min="14947" max="14947" width="5.140625" customWidth="1"/>
    <col min="14948" max="14950" width="4.140625" customWidth="1"/>
    <col min="14951" max="14951" width="5.140625" customWidth="1"/>
    <col min="14952" max="14952" width="7.140625" customWidth="1"/>
    <col min="14953" max="15161" width="11.42578125" customWidth="1"/>
    <col min="15170" max="15170" width="7" customWidth="1"/>
    <col min="15171" max="15171" width="2.140625" customWidth="1"/>
    <col min="15172" max="15172" width="29.42578125" customWidth="1"/>
    <col min="15173" max="15173" width="29.5703125" customWidth="1"/>
    <col min="15174" max="15174" width="7.7109375" customWidth="1"/>
    <col min="15175" max="15175" width="7" customWidth="1"/>
    <col min="15177" max="15177" width="7" customWidth="1"/>
    <col min="15178" max="15178" width="11.7109375" customWidth="1"/>
    <col min="15179" max="15179" width="7" customWidth="1"/>
    <col min="15180" max="15181" width="5.140625" customWidth="1"/>
    <col min="15182" max="15183" width="4.140625" customWidth="1"/>
    <col min="15184" max="15184" width="3.85546875" customWidth="1"/>
    <col min="15185" max="15188" width="5.140625" customWidth="1"/>
    <col min="15189" max="15189" width="4.140625" customWidth="1"/>
    <col min="15190" max="15191" width="3.85546875" customWidth="1"/>
    <col min="15192" max="15192" width="5.140625" customWidth="1"/>
    <col min="15193" max="15193" width="3.85546875" customWidth="1"/>
    <col min="15194" max="15194" width="4.140625" customWidth="1"/>
    <col min="15195" max="15195" width="5.140625" customWidth="1"/>
    <col min="15196" max="15196" width="4.140625" customWidth="1"/>
    <col min="15197" max="15201" width="5.140625" customWidth="1"/>
    <col min="15202" max="15202" width="3.85546875" customWidth="1"/>
    <col min="15203" max="15203" width="5.140625" customWidth="1"/>
    <col min="15204" max="15206" width="4.140625" customWidth="1"/>
    <col min="15207" max="15207" width="5.140625" customWidth="1"/>
    <col min="15208" max="15208" width="7.140625" customWidth="1"/>
    <col min="15209" max="15417" width="11.42578125" customWidth="1"/>
    <col min="15426" max="15426" width="7" customWidth="1"/>
    <col min="15427" max="15427" width="2.140625" customWidth="1"/>
    <col min="15428" max="15428" width="29.42578125" customWidth="1"/>
    <col min="15429" max="15429" width="29.5703125" customWidth="1"/>
    <col min="15430" max="15430" width="7.7109375" customWidth="1"/>
    <col min="15431" max="15431" width="7" customWidth="1"/>
    <col min="15433" max="15433" width="7" customWidth="1"/>
    <col min="15434" max="15434" width="11.7109375" customWidth="1"/>
    <col min="15435" max="15435" width="7" customWidth="1"/>
    <col min="15436" max="15437" width="5.140625" customWidth="1"/>
    <col min="15438" max="15439" width="4.140625" customWidth="1"/>
    <col min="15440" max="15440" width="3.85546875" customWidth="1"/>
    <col min="15441" max="15444" width="5.140625" customWidth="1"/>
    <col min="15445" max="15445" width="4.140625" customWidth="1"/>
    <col min="15446" max="15447" width="3.85546875" customWidth="1"/>
    <col min="15448" max="15448" width="5.140625" customWidth="1"/>
    <col min="15449" max="15449" width="3.85546875" customWidth="1"/>
    <col min="15450" max="15450" width="4.140625" customWidth="1"/>
    <col min="15451" max="15451" width="5.140625" customWidth="1"/>
    <col min="15452" max="15452" width="4.140625" customWidth="1"/>
    <col min="15453" max="15457" width="5.140625" customWidth="1"/>
    <col min="15458" max="15458" width="3.85546875" customWidth="1"/>
    <col min="15459" max="15459" width="5.140625" customWidth="1"/>
    <col min="15460" max="15462" width="4.140625" customWidth="1"/>
    <col min="15463" max="15463" width="5.140625" customWidth="1"/>
    <col min="15464" max="15464" width="7.140625" customWidth="1"/>
    <col min="15465" max="15673" width="11.42578125" customWidth="1"/>
    <col min="15682" max="15682" width="7" customWidth="1"/>
    <col min="15683" max="15683" width="2.140625" customWidth="1"/>
    <col min="15684" max="15684" width="29.42578125" customWidth="1"/>
    <col min="15685" max="15685" width="29.5703125" customWidth="1"/>
    <col min="15686" max="15686" width="7.7109375" customWidth="1"/>
    <col min="15687" max="15687" width="7" customWidth="1"/>
    <col min="15689" max="15689" width="7" customWidth="1"/>
    <col min="15690" max="15690" width="11.7109375" customWidth="1"/>
    <col min="15691" max="15691" width="7" customWidth="1"/>
    <col min="15692" max="15693" width="5.140625" customWidth="1"/>
    <col min="15694" max="15695" width="4.140625" customWidth="1"/>
    <col min="15696" max="15696" width="3.85546875" customWidth="1"/>
    <col min="15697" max="15700" width="5.140625" customWidth="1"/>
    <col min="15701" max="15701" width="4.140625" customWidth="1"/>
    <col min="15702" max="15703" width="3.85546875" customWidth="1"/>
    <col min="15704" max="15704" width="5.140625" customWidth="1"/>
    <col min="15705" max="15705" width="3.85546875" customWidth="1"/>
    <col min="15706" max="15706" width="4.140625" customWidth="1"/>
    <col min="15707" max="15707" width="5.140625" customWidth="1"/>
    <col min="15708" max="15708" width="4.140625" customWidth="1"/>
    <col min="15709" max="15713" width="5.140625" customWidth="1"/>
    <col min="15714" max="15714" width="3.85546875" customWidth="1"/>
    <col min="15715" max="15715" width="5.140625" customWidth="1"/>
    <col min="15716" max="15718" width="4.140625" customWidth="1"/>
    <col min="15719" max="15719" width="5.140625" customWidth="1"/>
    <col min="15720" max="15720" width="7.140625" customWidth="1"/>
    <col min="15721" max="15929" width="11.42578125" customWidth="1"/>
  </cols>
  <sheetData>
    <row r="1" spans="1:13" x14ac:dyDescent="0.25">
      <c r="C1" s="2" t="s">
        <v>108</v>
      </c>
      <c r="E1" s="3"/>
    </row>
    <row r="2" spans="1:13" s="26" customFormat="1" ht="12.75" x14ac:dyDescent="0.2">
      <c r="A2" s="5" t="s">
        <v>0</v>
      </c>
      <c r="B2" s="6"/>
      <c r="C2" s="6" t="s">
        <v>1</v>
      </c>
      <c r="D2" s="6" t="s">
        <v>2</v>
      </c>
      <c r="E2" s="7" t="s">
        <v>3</v>
      </c>
      <c r="F2" s="7" t="s">
        <v>4</v>
      </c>
      <c r="G2" s="5" t="s">
        <v>5</v>
      </c>
      <c r="H2" s="8" t="s">
        <v>6</v>
      </c>
      <c r="I2" s="5" t="s">
        <v>7</v>
      </c>
      <c r="J2" s="5" t="s">
        <v>2</v>
      </c>
      <c r="K2" s="5" t="s">
        <v>95</v>
      </c>
      <c r="L2" s="5" t="s">
        <v>96</v>
      </c>
      <c r="M2" s="5" t="s">
        <v>149</v>
      </c>
    </row>
    <row r="3" spans="1:13" s="26" customFormat="1" ht="12.75" x14ac:dyDescent="0.2">
      <c r="A3" s="6" t="s">
        <v>99</v>
      </c>
      <c r="B3" s="6"/>
      <c r="C3" s="6" t="s">
        <v>100</v>
      </c>
      <c r="D3" s="6" t="s">
        <v>39</v>
      </c>
      <c r="E3" s="7" t="s">
        <v>101</v>
      </c>
      <c r="F3" s="7" t="s">
        <v>102</v>
      </c>
      <c r="G3" s="5" t="s">
        <v>103</v>
      </c>
      <c r="H3" s="8" t="s">
        <v>104</v>
      </c>
      <c r="I3" s="5" t="s">
        <v>105</v>
      </c>
      <c r="J3" s="5" t="s">
        <v>100</v>
      </c>
      <c r="K3" s="5" t="s">
        <v>106</v>
      </c>
      <c r="L3" s="5" t="s">
        <v>107</v>
      </c>
      <c r="M3" s="5" t="s">
        <v>150</v>
      </c>
    </row>
    <row r="4" spans="1:13" x14ac:dyDescent="0.25">
      <c r="A4" s="1">
        <v>0</v>
      </c>
      <c r="C4" s="9" t="s">
        <v>8</v>
      </c>
      <c r="G4" s="10"/>
      <c r="H4" s="11"/>
      <c r="I4" s="12"/>
      <c r="J4" s="25" t="s">
        <v>125</v>
      </c>
      <c r="K4" s="28">
        <f ca="1">NOW()</f>
        <v>45428.392333564814</v>
      </c>
      <c r="L4" s="27"/>
    </row>
    <row r="5" spans="1:13" x14ac:dyDescent="0.25">
      <c r="A5" s="13" t="s">
        <v>9</v>
      </c>
      <c r="C5" s="9" t="s">
        <v>10</v>
      </c>
      <c r="D5" s="9" t="s">
        <v>11</v>
      </c>
      <c r="E5">
        <v>0</v>
      </c>
      <c r="F5">
        <v>12</v>
      </c>
      <c r="G5" s="10">
        <f>F5-E5</f>
        <v>12</v>
      </c>
      <c r="H5" s="11">
        <f t="shared" ref="H5:H25" si="0">TIMEVALUE("0:06:00")*G5</f>
        <v>0.05</v>
      </c>
      <c r="I5" s="12">
        <v>0.75</v>
      </c>
      <c r="J5" s="12">
        <f t="shared" ref="J5:J57" si="1">I5+H5</f>
        <v>0.8</v>
      </c>
      <c r="K5" s="1" t="s">
        <v>163</v>
      </c>
      <c r="L5" s="1" t="s">
        <v>162</v>
      </c>
    </row>
    <row r="6" spans="1:13" x14ac:dyDescent="0.25">
      <c r="A6" s="13" t="s">
        <v>12</v>
      </c>
      <c r="C6" s="9" t="str">
        <f t="shared" ref="C6:C25" si="2">D5</f>
        <v>Innbrücke Raubling/Kirchdorf</v>
      </c>
      <c r="D6" s="9" t="s">
        <v>13</v>
      </c>
      <c r="E6">
        <f t="shared" ref="E6:E23" si="3">F5</f>
        <v>12</v>
      </c>
      <c r="F6">
        <f t="shared" ref="F6:F25" si="4">E6+G6</f>
        <v>17</v>
      </c>
      <c r="G6" s="10">
        <v>5</v>
      </c>
      <c r="H6" s="11">
        <f t="shared" si="0"/>
        <v>2.0833333333333332E-2</v>
      </c>
      <c r="I6" s="12">
        <f t="shared" ref="I6:I57" si="5">I5+H5</f>
        <v>0.8</v>
      </c>
      <c r="J6" s="12">
        <f t="shared" si="1"/>
        <v>0.82083333333333341</v>
      </c>
      <c r="K6" s="1" t="s">
        <v>123</v>
      </c>
      <c r="L6" s="1" t="s">
        <v>124</v>
      </c>
    </row>
    <row r="7" spans="1:13" x14ac:dyDescent="0.25">
      <c r="A7" s="13" t="s">
        <v>14</v>
      </c>
      <c r="C7" s="9" t="str">
        <f t="shared" si="2"/>
        <v>Nußdorf Innbrücke</v>
      </c>
      <c r="D7" s="9" t="s">
        <v>15</v>
      </c>
      <c r="E7">
        <f t="shared" si="3"/>
        <v>17</v>
      </c>
      <c r="F7">
        <f t="shared" si="4"/>
        <v>27</v>
      </c>
      <c r="G7" s="10">
        <v>10</v>
      </c>
      <c r="H7" s="11">
        <f t="shared" si="0"/>
        <v>4.1666666666666664E-2</v>
      </c>
      <c r="I7" s="12">
        <f t="shared" si="5"/>
        <v>0.82083333333333341</v>
      </c>
      <c r="J7" s="12">
        <f t="shared" si="1"/>
        <v>0.86250000000000004</v>
      </c>
      <c r="K7" s="1" t="s">
        <v>166</v>
      </c>
      <c r="L7" s="1" t="s">
        <v>122</v>
      </c>
    </row>
    <row r="8" spans="1:13" x14ac:dyDescent="0.25">
      <c r="A8" s="13" t="s">
        <v>16</v>
      </c>
      <c r="C8" s="9" t="str">
        <f t="shared" si="2"/>
        <v>Reisach Innbrücke</v>
      </c>
      <c r="D8" s="9" t="s">
        <v>97</v>
      </c>
      <c r="E8">
        <f t="shared" si="3"/>
        <v>27</v>
      </c>
      <c r="F8">
        <f t="shared" si="4"/>
        <v>34.5</v>
      </c>
      <c r="G8" s="10">
        <v>7.5</v>
      </c>
      <c r="H8" s="11">
        <f t="shared" si="0"/>
        <v>3.125E-2</v>
      </c>
      <c r="I8" s="12">
        <f t="shared" si="5"/>
        <v>0.86250000000000004</v>
      </c>
      <c r="J8" s="12">
        <f t="shared" si="1"/>
        <v>0.89375000000000004</v>
      </c>
      <c r="K8" s="1" t="s">
        <v>153</v>
      </c>
      <c r="L8" s="1" t="s">
        <v>131</v>
      </c>
    </row>
    <row r="9" spans="1:13" x14ac:dyDescent="0.25">
      <c r="A9" s="13" t="s">
        <v>17</v>
      </c>
      <c r="C9" s="9" t="str">
        <f t="shared" si="2"/>
        <v>Schanz</v>
      </c>
      <c r="D9" s="9" t="s">
        <v>18</v>
      </c>
      <c r="E9">
        <f t="shared" si="3"/>
        <v>34.5</v>
      </c>
      <c r="F9">
        <f t="shared" si="4"/>
        <v>49</v>
      </c>
      <c r="G9" s="10">
        <v>14.5</v>
      </c>
      <c r="H9" s="11">
        <f t="shared" si="0"/>
        <v>6.0416666666666667E-2</v>
      </c>
      <c r="I9" s="12">
        <f t="shared" si="5"/>
        <v>0.89375000000000004</v>
      </c>
      <c r="J9" s="12">
        <f t="shared" si="1"/>
        <v>0.95416666666666672</v>
      </c>
      <c r="K9" s="16" t="s">
        <v>155</v>
      </c>
      <c r="L9" s="1" t="s">
        <v>154</v>
      </c>
      <c r="M9" s="29" t="s">
        <v>147</v>
      </c>
    </row>
    <row r="10" spans="1:13" x14ac:dyDescent="0.25">
      <c r="A10" s="13" t="s">
        <v>19</v>
      </c>
      <c r="C10" s="9" t="str">
        <f t="shared" si="2"/>
        <v>Kirche Oberlangkampfen</v>
      </c>
      <c r="D10" s="9" t="s">
        <v>109</v>
      </c>
      <c r="E10">
        <f t="shared" si="3"/>
        <v>49</v>
      </c>
      <c r="F10">
        <f t="shared" si="4"/>
        <v>56</v>
      </c>
      <c r="G10" s="10">
        <v>7</v>
      </c>
      <c r="H10" s="11">
        <f t="shared" si="0"/>
        <v>2.9166666666666667E-2</v>
      </c>
      <c r="I10" s="12">
        <f t="shared" si="5"/>
        <v>0.95416666666666672</v>
      </c>
      <c r="J10" s="12">
        <f t="shared" si="1"/>
        <v>0.98333333333333339</v>
      </c>
      <c r="K10" s="1" t="s">
        <v>140</v>
      </c>
      <c r="L10" s="30"/>
      <c r="M10" s="29" t="s">
        <v>147</v>
      </c>
    </row>
    <row r="11" spans="1:13" x14ac:dyDescent="0.25">
      <c r="A11" s="13" t="s">
        <v>20</v>
      </c>
      <c r="C11" s="9" t="str">
        <f t="shared" si="2"/>
        <v>Wörgl Sportzentrum</v>
      </c>
      <c r="D11" s="9" t="s">
        <v>110</v>
      </c>
      <c r="E11">
        <f t="shared" si="3"/>
        <v>56</v>
      </c>
      <c r="F11">
        <f t="shared" si="4"/>
        <v>63</v>
      </c>
      <c r="G11" s="10">
        <v>7</v>
      </c>
      <c r="H11" s="11">
        <f t="shared" si="0"/>
        <v>2.9166666666666667E-2</v>
      </c>
      <c r="I11" s="12">
        <f t="shared" si="5"/>
        <v>0.98333333333333339</v>
      </c>
      <c r="J11" s="12">
        <f t="shared" si="1"/>
        <v>1.0125</v>
      </c>
      <c r="K11" s="1" t="s">
        <v>138</v>
      </c>
      <c r="L11" s="1" t="s">
        <v>134</v>
      </c>
      <c r="M11" s="29" t="s">
        <v>147</v>
      </c>
    </row>
    <row r="12" spans="1:13" x14ac:dyDescent="0.25">
      <c r="A12" s="13" t="s">
        <v>21</v>
      </c>
      <c r="C12" s="9" t="str">
        <f t="shared" si="2"/>
        <v>Kundl Bahnhof Südseite</v>
      </c>
      <c r="D12" s="9" t="s">
        <v>22</v>
      </c>
      <c r="E12">
        <f t="shared" si="3"/>
        <v>63</v>
      </c>
      <c r="F12">
        <f t="shared" si="4"/>
        <v>71.5</v>
      </c>
      <c r="G12" s="10">
        <v>8.5</v>
      </c>
      <c r="H12" s="11">
        <f t="shared" si="0"/>
        <v>3.5416666666666666E-2</v>
      </c>
      <c r="I12" s="12">
        <f t="shared" si="5"/>
        <v>1.0125</v>
      </c>
      <c r="J12" s="12">
        <f t="shared" si="1"/>
        <v>1.0479166666666666</v>
      </c>
      <c r="K12" s="1" t="s">
        <v>126</v>
      </c>
      <c r="L12" s="16" t="s">
        <v>152</v>
      </c>
      <c r="M12" s="29" t="s">
        <v>147</v>
      </c>
    </row>
    <row r="13" spans="1:13" x14ac:dyDescent="0.25">
      <c r="A13" s="13" t="s">
        <v>23</v>
      </c>
      <c r="C13" s="9" t="str">
        <f t="shared" si="2"/>
        <v>Rattenberg</v>
      </c>
      <c r="D13" s="9" t="s">
        <v>24</v>
      </c>
      <c r="E13">
        <f t="shared" si="3"/>
        <v>71.5</v>
      </c>
      <c r="F13">
        <f t="shared" si="4"/>
        <v>79</v>
      </c>
      <c r="G13" s="10">
        <v>7.5</v>
      </c>
      <c r="H13" s="11">
        <f t="shared" si="0"/>
        <v>3.125E-2</v>
      </c>
      <c r="I13" s="12">
        <f t="shared" si="5"/>
        <v>1.0479166666666666</v>
      </c>
      <c r="J13" s="12">
        <f t="shared" si="1"/>
        <v>1.0791666666666666</v>
      </c>
      <c r="K13" s="1" t="s">
        <v>166</v>
      </c>
      <c r="L13" s="1" t="s">
        <v>130</v>
      </c>
      <c r="M13" s="29" t="s">
        <v>146</v>
      </c>
    </row>
    <row r="14" spans="1:13" s="17" customFormat="1" x14ac:dyDescent="0.25">
      <c r="A14" s="13" t="s">
        <v>25</v>
      </c>
      <c r="B14"/>
      <c r="C14" s="9" t="str">
        <f t="shared" si="2"/>
        <v>Brücke über Ziller</v>
      </c>
      <c r="D14" s="9" t="s">
        <v>111</v>
      </c>
      <c r="E14">
        <f t="shared" si="3"/>
        <v>79</v>
      </c>
      <c r="F14">
        <f t="shared" si="4"/>
        <v>85.5</v>
      </c>
      <c r="G14" s="10">
        <v>6.5</v>
      </c>
      <c r="H14" s="11">
        <f t="shared" si="0"/>
        <v>2.7083333333333334E-2</v>
      </c>
      <c r="I14" s="15">
        <f t="shared" si="5"/>
        <v>1.0791666666666666</v>
      </c>
      <c r="J14" s="15">
        <f t="shared" si="1"/>
        <v>1.10625</v>
      </c>
      <c r="K14" s="1" t="s">
        <v>123</v>
      </c>
      <c r="L14" s="1" t="s">
        <v>124</v>
      </c>
      <c r="M14" s="29" t="s">
        <v>148</v>
      </c>
    </row>
    <row r="15" spans="1:13" x14ac:dyDescent="0.25">
      <c r="A15" s="13" t="s">
        <v>26</v>
      </c>
      <c r="C15" s="9" t="str">
        <f t="shared" si="2"/>
        <v>Jenbach Sportplatz</v>
      </c>
      <c r="D15" s="9" t="s">
        <v>112</v>
      </c>
      <c r="E15">
        <f t="shared" si="3"/>
        <v>85.5</v>
      </c>
      <c r="F15">
        <f t="shared" si="4"/>
        <v>93.5</v>
      </c>
      <c r="G15" s="10">
        <v>8</v>
      </c>
      <c r="H15" s="11">
        <f t="shared" si="0"/>
        <v>3.3333333333333333E-2</v>
      </c>
      <c r="I15" s="12">
        <f t="shared" si="5"/>
        <v>1.10625</v>
      </c>
      <c r="J15" s="12">
        <f t="shared" si="1"/>
        <v>1.1395833333333334</v>
      </c>
      <c r="K15" s="1" t="s">
        <v>129</v>
      </c>
      <c r="L15" s="1" t="s">
        <v>132</v>
      </c>
      <c r="M15" s="29" t="s">
        <v>148</v>
      </c>
    </row>
    <row r="16" spans="1:13" s="17" customFormat="1" x14ac:dyDescent="0.25">
      <c r="A16" s="13" t="s">
        <v>27</v>
      </c>
      <c r="B16"/>
      <c r="C16" s="9" t="str">
        <f t="shared" si="2"/>
        <v>Schwaz Bahnhof</v>
      </c>
      <c r="D16" s="9" t="s">
        <v>113</v>
      </c>
      <c r="E16">
        <f t="shared" si="3"/>
        <v>93.5</v>
      </c>
      <c r="F16">
        <f t="shared" si="4"/>
        <v>101.5</v>
      </c>
      <c r="G16" s="10">
        <v>8</v>
      </c>
      <c r="H16" s="11">
        <f t="shared" si="0"/>
        <v>3.3333333333333333E-2</v>
      </c>
      <c r="I16" s="15">
        <f t="shared" si="5"/>
        <v>1.1395833333333334</v>
      </c>
      <c r="J16" s="12">
        <f t="shared" si="1"/>
        <v>1.1729166666666668</v>
      </c>
      <c r="K16" s="1" t="s">
        <v>175</v>
      </c>
      <c r="L16" s="1" t="s">
        <v>122</v>
      </c>
      <c r="M16" s="29" t="s">
        <v>148</v>
      </c>
    </row>
    <row r="17" spans="1:13" s="17" customFormat="1" x14ac:dyDescent="0.25">
      <c r="A17" s="13" t="s">
        <v>28</v>
      </c>
      <c r="B17"/>
      <c r="C17" s="9" t="str">
        <f t="shared" si="2"/>
        <v>Bahnhof Terfens/Weer</v>
      </c>
      <c r="D17" s="9" t="s">
        <v>29</v>
      </c>
      <c r="E17">
        <f t="shared" si="3"/>
        <v>101.5</v>
      </c>
      <c r="F17">
        <f t="shared" si="4"/>
        <v>110</v>
      </c>
      <c r="G17" s="10">
        <v>8.5</v>
      </c>
      <c r="H17" s="11">
        <f t="shared" si="0"/>
        <v>3.5416666666666666E-2</v>
      </c>
      <c r="I17" s="15">
        <f t="shared" si="5"/>
        <v>1.1729166666666668</v>
      </c>
      <c r="J17" s="15">
        <f t="shared" si="1"/>
        <v>1.2083333333333335</v>
      </c>
      <c r="K17" s="16" t="s">
        <v>144</v>
      </c>
      <c r="L17" s="1" t="s">
        <v>145</v>
      </c>
      <c r="M17" s="29" t="s">
        <v>148</v>
      </c>
    </row>
    <row r="18" spans="1:13" x14ac:dyDescent="0.25">
      <c r="A18" s="13" t="s">
        <v>30</v>
      </c>
      <c r="C18" s="9" t="str">
        <f t="shared" si="2"/>
        <v>Volders</v>
      </c>
      <c r="D18" s="9" t="s">
        <v>31</v>
      </c>
      <c r="E18">
        <f t="shared" si="3"/>
        <v>110</v>
      </c>
      <c r="F18">
        <f t="shared" si="4"/>
        <v>118.5</v>
      </c>
      <c r="G18" s="10">
        <v>8.5</v>
      </c>
      <c r="H18" s="11">
        <f t="shared" si="0"/>
        <v>3.5416666666666666E-2</v>
      </c>
      <c r="I18" s="12">
        <f t="shared" si="5"/>
        <v>1.2083333333333335</v>
      </c>
      <c r="J18" s="12">
        <f t="shared" si="1"/>
        <v>1.2437500000000001</v>
      </c>
      <c r="K18" s="1" t="s">
        <v>143</v>
      </c>
      <c r="L18" s="16" t="s">
        <v>133</v>
      </c>
    </row>
    <row r="19" spans="1:13" x14ac:dyDescent="0.25">
      <c r="A19" s="13" t="s">
        <v>32</v>
      </c>
      <c r="C19" s="9" t="str">
        <f t="shared" si="2"/>
        <v>Ampass</v>
      </c>
      <c r="D19" s="9" t="s">
        <v>33</v>
      </c>
      <c r="E19">
        <f t="shared" si="3"/>
        <v>118.5</v>
      </c>
      <c r="F19">
        <f t="shared" si="4"/>
        <v>122.5</v>
      </c>
      <c r="G19" s="10">
        <v>4</v>
      </c>
      <c r="H19" s="11">
        <f t="shared" si="0"/>
        <v>1.6666666666666666E-2</v>
      </c>
      <c r="I19" s="12">
        <f t="shared" si="5"/>
        <v>1.2437500000000001</v>
      </c>
      <c r="J19" s="12">
        <f t="shared" si="1"/>
        <v>1.2604166666666667</v>
      </c>
      <c r="K19" s="1" t="s">
        <v>128</v>
      </c>
      <c r="L19" s="16" t="s">
        <v>133</v>
      </c>
    </row>
    <row r="20" spans="1:13" x14ac:dyDescent="0.25">
      <c r="A20" s="13" t="s">
        <v>34</v>
      </c>
      <c r="C20" s="9" t="str">
        <f t="shared" si="2"/>
        <v>Lans</v>
      </c>
      <c r="D20" s="9" t="s">
        <v>35</v>
      </c>
      <c r="E20">
        <f t="shared" si="3"/>
        <v>122.5</v>
      </c>
      <c r="F20">
        <f t="shared" si="4"/>
        <v>127</v>
      </c>
      <c r="G20" s="10">
        <v>4.5</v>
      </c>
      <c r="H20" s="11">
        <f t="shared" si="0"/>
        <v>1.8749999999999999E-2</v>
      </c>
      <c r="I20" s="12">
        <f t="shared" si="5"/>
        <v>1.2604166666666667</v>
      </c>
      <c r="J20" s="12">
        <f t="shared" si="1"/>
        <v>1.2791666666666668</v>
      </c>
      <c r="K20" s="1" t="s">
        <v>122</v>
      </c>
      <c r="L20" s="1" t="s">
        <v>134</v>
      </c>
    </row>
    <row r="21" spans="1:13" x14ac:dyDescent="0.25">
      <c r="A21" s="13" t="s">
        <v>36</v>
      </c>
      <c r="C21" s="9" t="str">
        <f t="shared" si="2"/>
        <v>Patsch</v>
      </c>
      <c r="D21" s="9" t="s">
        <v>37</v>
      </c>
      <c r="E21">
        <f t="shared" si="3"/>
        <v>127</v>
      </c>
      <c r="F21">
        <f t="shared" si="4"/>
        <v>138</v>
      </c>
      <c r="G21" s="10">
        <v>11</v>
      </c>
      <c r="H21" s="11">
        <f t="shared" si="0"/>
        <v>4.583333333333333E-2</v>
      </c>
      <c r="I21" s="12">
        <f t="shared" si="5"/>
        <v>1.2791666666666668</v>
      </c>
      <c r="J21" s="12">
        <f t="shared" si="1"/>
        <v>1.3250000000000002</v>
      </c>
      <c r="K21" s="1" t="s">
        <v>160</v>
      </c>
      <c r="L21" s="1" t="s">
        <v>161</v>
      </c>
    </row>
    <row r="22" spans="1:13" x14ac:dyDescent="0.25">
      <c r="A22" s="13" t="s">
        <v>38</v>
      </c>
      <c r="B22" t="s">
        <v>114</v>
      </c>
      <c r="C22" s="9" t="str">
        <f t="shared" si="2"/>
        <v>Pfons</v>
      </c>
      <c r="D22" s="14" t="s">
        <v>116</v>
      </c>
      <c r="E22">
        <f t="shared" si="3"/>
        <v>138</v>
      </c>
      <c r="F22">
        <f t="shared" si="4"/>
        <v>146</v>
      </c>
      <c r="G22" s="10">
        <v>8</v>
      </c>
      <c r="H22" s="11">
        <f t="shared" si="0"/>
        <v>3.3333333333333333E-2</v>
      </c>
      <c r="I22" s="12">
        <f t="shared" si="5"/>
        <v>1.3250000000000002</v>
      </c>
      <c r="J22" s="12">
        <f t="shared" si="1"/>
        <v>1.3583333333333336</v>
      </c>
      <c r="K22" s="16" t="s">
        <v>156</v>
      </c>
      <c r="L22" s="1" t="s">
        <v>146</v>
      </c>
    </row>
    <row r="23" spans="1:13" x14ac:dyDescent="0.25">
      <c r="A23" s="13"/>
      <c r="C23" s="20" t="s">
        <v>115</v>
      </c>
      <c r="D23" s="14"/>
      <c r="E23">
        <f t="shared" si="3"/>
        <v>146</v>
      </c>
      <c r="F23">
        <f t="shared" si="4"/>
        <v>146</v>
      </c>
      <c r="G23" s="10">
        <v>0</v>
      </c>
      <c r="H23" s="11">
        <f t="shared" si="0"/>
        <v>0</v>
      </c>
      <c r="I23" s="12">
        <f t="shared" si="5"/>
        <v>1.3583333333333336</v>
      </c>
      <c r="J23" s="12">
        <f t="shared" si="1"/>
        <v>1.3583333333333336</v>
      </c>
    </row>
    <row r="24" spans="1:13" x14ac:dyDescent="0.25">
      <c r="A24" s="13" t="s">
        <v>40</v>
      </c>
      <c r="C24" s="9" t="str">
        <f>D22</f>
        <v>Steinach  Gasthaus Wilder Mann</v>
      </c>
      <c r="D24" s="9" t="s">
        <v>41</v>
      </c>
      <c r="E24">
        <f>F23</f>
        <v>146</v>
      </c>
      <c r="F24">
        <f t="shared" si="4"/>
        <v>153.5</v>
      </c>
      <c r="G24" s="10">
        <v>7.5</v>
      </c>
      <c r="H24" s="11">
        <f t="shared" si="0"/>
        <v>3.125E-2</v>
      </c>
      <c r="I24" s="12">
        <f t="shared" si="5"/>
        <v>1.3583333333333336</v>
      </c>
      <c r="J24" s="12">
        <f t="shared" si="1"/>
        <v>1.3895833333333336</v>
      </c>
      <c r="K24" s="1" t="s">
        <v>126</v>
      </c>
      <c r="L24" s="1" t="s">
        <v>152</v>
      </c>
    </row>
    <row r="25" spans="1:13" x14ac:dyDescent="0.25">
      <c r="A25" s="13" t="s">
        <v>42</v>
      </c>
      <c r="C25" s="9" t="str">
        <f t="shared" si="2"/>
        <v>Gries</v>
      </c>
      <c r="D25" s="19" t="s">
        <v>43</v>
      </c>
      <c r="E25">
        <f>F24</f>
        <v>153.5</v>
      </c>
      <c r="F25">
        <f t="shared" si="4"/>
        <v>160.5</v>
      </c>
      <c r="G25" s="10">
        <v>7</v>
      </c>
      <c r="H25" s="11">
        <f t="shared" si="0"/>
        <v>2.9166666666666667E-2</v>
      </c>
      <c r="I25" s="12">
        <f t="shared" si="5"/>
        <v>1.3895833333333336</v>
      </c>
      <c r="J25" s="12">
        <f t="shared" si="1"/>
        <v>1.4187500000000002</v>
      </c>
      <c r="K25" s="1" t="s">
        <v>166</v>
      </c>
      <c r="L25" s="1" t="s">
        <v>130</v>
      </c>
    </row>
    <row r="26" spans="1:13" x14ac:dyDescent="0.25">
      <c r="C26" s="20" t="s">
        <v>44</v>
      </c>
      <c r="D26" s="9"/>
      <c r="E26">
        <f t="shared" ref="E26" si="6">F25</f>
        <v>160.5</v>
      </c>
      <c r="F26">
        <f t="shared" ref="F26:F27" si="7">E26+G26</f>
        <v>160.5</v>
      </c>
      <c r="G26" s="10">
        <v>0</v>
      </c>
      <c r="H26" s="11">
        <v>2.0833333333333332E-2</v>
      </c>
      <c r="I26" s="12">
        <f t="shared" si="5"/>
        <v>1.4187500000000002</v>
      </c>
      <c r="J26" s="12">
        <f t="shared" si="1"/>
        <v>1.4395833333333334</v>
      </c>
    </row>
    <row r="27" spans="1:13" x14ac:dyDescent="0.25">
      <c r="A27" s="13" t="s">
        <v>45</v>
      </c>
      <c r="C27" s="19" t="str">
        <f>D25</f>
        <v>Brenner</v>
      </c>
      <c r="D27" s="9" t="s">
        <v>46</v>
      </c>
      <c r="E27">
        <f>F26</f>
        <v>160.5</v>
      </c>
      <c r="F27">
        <f t="shared" si="7"/>
        <v>171.5</v>
      </c>
      <c r="G27" s="10">
        <v>11</v>
      </c>
      <c r="H27" s="11">
        <f t="shared" ref="H27:H50" si="8">TIMEVALUE("0:06:00")*G27</f>
        <v>4.583333333333333E-2</v>
      </c>
      <c r="I27" s="12">
        <f t="shared" si="5"/>
        <v>1.4395833333333334</v>
      </c>
      <c r="J27" s="12">
        <f t="shared" si="1"/>
        <v>1.4854166666666668</v>
      </c>
      <c r="K27" s="1" t="s">
        <v>166</v>
      </c>
      <c r="L27" s="30"/>
    </row>
    <row r="28" spans="1:13" x14ac:dyDescent="0.25">
      <c r="A28" s="13" t="s">
        <v>47</v>
      </c>
      <c r="C28" s="9" t="str">
        <f t="shared" ref="C28:C50" si="9">D27</f>
        <v>Gossensaß</v>
      </c>
      <c r="D28" s="9" t="s">
        <v>48</v>
      </c>
      <c r="E28">
        <f t="shared" ref="E28:E50" si="10">F27</f>
        <v>171.5</v>
      </c>
      <c r="F28">
        <f t="shared" ref="F28:F50" si="11">E28+G28</f>
        <v>176.5</v>
      </c>
      <c r="G28" s="10">
        <v>5</v>
      </c>
      <c r="H28" s="11">
        <f t="shared" si="8"/>
        <v>2.0833333333333332E-2</v>
      </c>
      <c r="I28" s="12">
        <f t="shared" si="5"/>
        <v>1.4854166666666668</v>
      </c>
      <c r="J28" s="12">
        <f t="shared" si="1"/>
        <v>1.5062500000000001</v>
      </c>
      <c r="K28" s="1" t="s">
        <v>134</v>
      </c>
      <c r="L28" s="16" t="s">
        <v>133</v>
      </c>
    </row>
    <row r="29" spans="1:13" x14ac:dyDescent="0.25">
      <c r="A29" s="13" t="s">
        <v>49</v>
      </c>
      <c r="C29" s="9" t="str">
        <f t="shared" si="9"/>
        <v>Sterzing</v>
      </c>
      <c r="D29" s="9" t="s">
        <v>50</v>
      </c>
      <c r="E29">
        <f t="shared" si="10"/>
        <v>176.5</v>
      </c>
      <c r="F29">
        <f t="shared" si="11"/>
        <v>183.5</v>
      </c>
      <c r="G29" s="10">
        <v>7</v>
      </c>
      <c r="H29" s="11">
        <f t="shared" si="8"/>
        <v>2.9166666666666667E-2</v>
      </c>
      <c r="I29" s="12">
        <f t="shared" si="5"/>
        <v>1.5062500000000001</v>
      </c>
      <c r="J29" s="12">
        <f t="shared" si="1"/>
        <v>1.5354166666666667</v>
      </c>
      <c r="K29" s="1" t="s">
        <v>123</v>
      </c>
      <c r="L29" s="1" t="s">
        <v>124</v>
      </c>
    </row>
    <row r="30" spans="1:13" x14ac:dyDescent="0.25">
      <c r="A30" s="13" t="s">
        <v>51</v>
      </c>
      <c r="C30" s="9" t="str">
        <f t="shared" si="9"/>
        <v>Stilfes</v>
      </c>
      <c r="D30" s="14" t="s">
        <v>52</v>
      </c>
      <c r="E30">
        <f t="shared" si="10"/>
        <v>183.5</v>
      </c>
      <c r="F30">
        <f t="shared" si="11"/>
        <v>195.5</v>
      </c>
      <c r="G30" s="10">
        <v>12</v>
      </c>
      <c r="H30" s="11">
        <f t="shared" si="8"/>
        <v>0.05</v>
      </c>
      <c r="I30" s="12">
        <f t="shared" si="5"/>
        <v>1.5354166666666667</v>
      </c>
      <c r="J30" s="12">
        <f t="shared" si="1"/>
        <v>1.5854166666666667</v>
      </c>
      <c r="K30" s="1" t="s">
        <v>173</v>
      </c>
      <c r="L30" s="1" t="s">
        <v>146</v>
      </c>
    </row>
    <row r="31" spans="1:13" x14ac:dyDescent="0.25">
      <c r="A31" s="13" t="s">
        <v>53</v>
      </c>
      <c r="C31" s="9" t="str">
        <f t="shared" si="9"/>
        <v>Mittewalde / Kaffeepause</v>
      </c>
      <c r="D31" s="9" t="s">
        <v>54</v>
      </c>
      <c r="E31">
        <f t="shared" si="10"/>
        <v>195.5</v>
      </c>
      <c r="F31">
        <f t="shared" si="11"/>
        <v>199.5</v>
      </c>
      <c r="G31" s="10">
        <v>4</v>
      </c>
      <c r="H31" s="11">
        <f t="shared" si="8"/>
        <v>1.6666666666666666E-2</v>
      </c>
      <c r="I31" s="12">
        <f t="shared" si="5"/>
        <v>1.5854166666666667</v>
      </c>
      <c r="J31" s="12">
        <f t="shared" si="1"/>
        <v>1.6020833333333333</v>
      </c>
      <c r="K31" s="1" t="s">
        <v>144</v>
      </c>
      <c r="L31" s="16" t="s">
        <v>143</v>
      </c>
    </row>
    <row r="32" spans="1:13" x14ac:dyDescent="0.25">
      <c r="A32" s="13" t="s">
        <v>55</v>
      </c>
      <c r="C32" s="9" t="str">
        <f t="shared" si="9"/>
        <v>Franzenfeste</v>
      </c>
      <c r="D32" s="9" t="s">
        <v>56</v>
      </c>
      <c r="E32">
        <f t="shared" si="10"/>
        <v>199.5</v>
      </c>
      <c r="F32">
        <f t="shared" si="11"/>
        <v>210.5</v>
      </c>
      <c r="G32" s="10">
        <v>11</v>
      </c>
      <c r="H32" s="11">
        <f t="shared" si="8"/>
        <v>4.583333333333333E-2</v>
      </c>
      <c r="I32" s="12">
        <f t="shared" si="5"/>
        <v>1.6020833333333333</v>
      </c>
      <c r="J32" s="12">
        <f t="shared" si="1"/>
        <v>1.6479166666666667</v>
      </c>
      <c r="K32" s="1" t="s">
        <v>145</v>
      </c>
      <c r="L32" s="16" t="s">
        <v>152</v>
      </c>
    </row>
    <row r="33" spans="1:13" x14ac:dyDescent="0.25">
      <c r="A33" s="13" t="s">
        <v>57</v>
      </c>
      <c r="C33" s="9" t="str">
        <f t="shared" si="9"/>
        <v>Brixen</v>
      </c>
      <c r="D33" s="9" t="s">
        <v>58</v>
      </c>
      <c r="E33">
        <f t="shared" si="10"/>
        <v>210.5</v>
      </c>
      <c r="F33">
        <f t="shared" si="11"/>
        <v>224</v>
      </c>
      <c r="G33" s="10">
        <v>13.5</v>
      </c>
      <c r="H33" s="11">
        <f t="shared" si="8"/>
        <v>5.6250000000000001E-2</v>
      </c>
      <c r="I33" s="12">
        <f t="shared" si="5"/>
        <v>1.6479166666666667</v>
      </c>
      <c r="J33" s="12">
        <f t="shared" si="1"/>
        <v>1.7041666666666666</v>
      </c>
      <c r="K33" s="1" t="s">
        <v>126</v>
      </c>
      <c r="L33" s="1" t="s">
        <v>142</v>
      </c>
    </row>
    <row r="34" spans="1:13" ht="26.25" x14ac:dyDescent="0.25">
      <c r="A34" s="13" t="s">
        <v>59</v>
      </c>
      <c r="C34" s="9" t="str">
        <f t="shared" si="9"/>
        <v>Klausen</v>
      </c>
      <c r="D34" s="31" t="s">
        <v>165</v>
      </c>
      <c r="E34">
        <f t="shared" si="10"/>
        <v>224</v>
      </c>
      <c r="F34">
        <f t="shared" si="11"/>
        <v>231.5</v>
      </c>
      <c r="G34" s="10">
        <v>7.5</v>
      </c>
      <c r="H34" s="11">
        <f t="shared" si="8"/>
        <v>3.125E-2</v>
      </c>
      <c r="I34" s="12">
        <f t="shared" si="5"/>
        <v>1.7041666666666666</v>
      </c>
      <c r="J34" s="12">
        <f t="shared" si="1"/>
        <v>1.7354166666666666</v>
      </c>
      <c r="K34" s="1" t="s">
        <v>141</v>
      </c>
      <c r="L34" s="1" t="s">
        <v>132</v>
      </c>
    </row>
    <row r="35" spans="1:13" x14ac:dyDescent="0.25">
      <c r="A35" s="13" t="s">
        <v>60</v>
      </c>
      <c r="C35" s="9" t="str">
        <f t="shared" si="9"/>
        <v>Kollmann (Barbian) Abendessen 
Schloss Friedburg Pizzeria</v>
      </c>
      <c r="D35" s="22" t="s">
        <v>164</v>
      </c>
      <c r="E35">
        <f t="shared" si="10"/>
        <v>231.5</v>
      </c>
      <c r="F35">
        <f t="shared" si="11"/>
        <v>239.5</v>
      </c>
      <c r="G35" s="10">
        <v>8</v>
      </c>
      <c r="H35" s="11">
        <f t="shared" si="8"/>
        <v>3.3333333333333333E-2</v>
      </c>
      <c r="I35" s="12">
        <f t="shared" si="5"/>
        <v>1.7354166666666666</v>
      </c>
      <c r="J35" s="12">
        <f t="shared" si="1"/>
        <v>1.76875</v>
      </c>
      <c r="K35" s="1" t="s">
        <v>129</v>
      </c>
    </row>
    <row r="36" spans="1:13" s="17" customFormat="1" x14ac:dyDescent="0.25">
      <c r="A36" s="21" t="s">
        <v>158</v>
      </c>
      <c r="C36" s="22" t="str">
        <f t="shared" si="9"/>
        <v>Atzwang (Pius )</v>
      </c>
      <c r="D36" s="22" t="s">
        <v>157</v>
      </c>
      <c r="E36" s="17">
        <f t="shared" si="10"/>
        <v>239.5</v>
      </c>
      <c r="F36" s="17">
        <f t="shared" si="11"/>
        <v>245.5</v>
      </c>
      <c r="G36" s="23">
        <v>6</v>
      </c>
      <c r="H36" s="24">
        <f t="shared" si="8"/>
        <v>2.5000000000000001E-2</v>
      </c>
      <c r="I36" s="15">
        <f t="shared" si="5"/>
        <v>1.76875</v>
      </c>
      <c r="J36" s="15">
        <f t="shared" si="1"/>
        <v>1.79375</v>
      </c>
      <c r="K36" s="1" t="s">
        <v>138</v>
      </c>
      <c r="L36" s="1" t="s">
        <v>135</v>
      </c>
      <c r="M36" s="16"/>
    </row>
    <row r="37" spans="1:13" s="17" customFormat="1" x14ac:dyDescent="0.25">
      <c r="A37" s="21" t="s">
        <v>159</v>
      </c>
      <c r="C37" s="22" t="str">
        <f t="shared" ref="C37" si="12">D36</f>
        <v>Blumau (nach/bei) Schlosshotel</v>
      </c>
      <c r="D37" s="22" t="s">
        <v>117</v>
      </c>
      <c r="E37" s="17">
        <f t="shared" ref="E37" si="13">F36</f>
        <v>245.5</v>
      </c>
      <c r="F37" s="17">
        <f t="shared" ref="F37" si="14">E37+G37</f>
        <v>254.5</v>
      </c>
      <c r="G37" s="23">
        <v>9</v>
      </c>
      <c r="H37" s="24">
        <f t="shared" ref="H37" si="15">TIMEVALUE("0:06:00")*G37</f>
        <v>3.7499999999999999E-2</v>
      </c>
      <c r="I37" s="15">
        <f t="shared" ref="I37" si="16">I36+H36</f>
        <v>1.79375</v>
      </c>
      <c r="J37" s="15">
        <f t="shared" ref="J37" si="17">I37+H37</f>
        <v>1.83125</v>
      </c>
      <c r="K37" s="1" t="s">
        <v>138</v>
      </c>
      <c r="L37" s="16" t="s">
        <v>160</v>
      </c>
      <c r="M37" s="16"/>
    </row>
    <row r="38" spans="1:13" s="17" customFormat="1" x14ac:dyDescent="0.25">
      <c r="A38" s="21" t="s">
        <v>61</v>
      </c>
      <c r="C38" s="9" t="str">
        <f t="shared" si="9"/>
        <v>Bozen Stadion</v>
      </c>
      <c r="D38" s="22" t="s">
        <v>62</v>
      </c>
      <c r="E38">
        <f>F37</f>
        <v>254.5</v>
      </c>
      <c r="F38" s="17">
        <f t="shared" si="11"/>
        <v>265.5</v>
      </c>
      <c r="G38" s="23">
        <v>11</v>
      </c>
      <c r="H38" s="24">
        <f t="shared" si="8"/>
        <v>4.583333333333333E-2</v>
      </c>
      <c r="I38" s="15">
        <f>I36+H36</f>
        <v>1.79375</v>
      </c>
      <c r="J38" s="15">
        <f t="shared" si="1"/>
        <v>1.8395833333333333</v>
      </c>
      <c r="K38" s="1" t="s">
        <v>127</v>
      </c>
      <c r="L38" s="16" t="s">
        <v>161</v>
      </c>
      <c r="M38" s="16"/>
    </row>
    <row r="39" spans="1:13" x14ac:dyDescent="0.25">
      <c r="A39" s="21" t="s">
        <v>63</v>
      </c>
      <c r="C39" s="9" t="str">
        <f t="shared" si="9"/>
        <v>Branzoll</v>
      </c>
      <c r="D39" s="9" t="s">
        <v>64</v>
      </c>
      <c r="E39">
        <f t="shared" si="10"/>
        <v>265.5</v>
      </c>
      <c r="F39">
        <f t="shared" si="11"/>
        <v>278</v>
      </c>
      <c r="G39" s="10">
        <v>12.5</v>
      </c>
      <c r="H39" s="11">
        <f t="shared" si="8"/>
        <v>5.2083333333333336E-2</v>
      </c>
      <c r="I39" s="12">
        <f t="shared" si="5"/>
        <v>1.8395833333333333</v>
      </c>
      <c r="J39" s="12">
        <f t="shared" si="1"/>
        <v>1.8916666666666666</v>
      </c>
      <c r="K39" s="1" t="s">
        <v>136</v>
      </c>
      <c r="L39" s="1" t="s">
        <v>139</v>
      </c>
      <c r="M39" s="29" t="s">
        <v>151</v>
      </c>
    </row>
    <row r="40" spans="1:13" x14ac:dyDescent="0.25">
      <c r="A40" s="21" t="s">
        <v>65</v>
      </c>
      <c r="C40" s="9" t="str">
        <f t="shared" si="9"/>
        <v>Neumarkt</v>
      </c>
      <c r="D40" s="9" t="s">
        <v>66</v>
      </c>
      <c r="E40">
        <f t="shared" si="10"/>
        <v>278</v>
      </c>
      <c r="F40">
        <f t="shared" si="11"/>
        <v>288</v>
      </c>
      <c r="G40" s="10">
        <v>10</v>
      </c>
      <c r="H40" s="11">
        <f t="shared" si="8"/>
        <v>4.1666666666666664E-2</v>
      </c>
      <c r="I40" s="12">
        <f t="shared" si="5"/>
        <v>1.8916666666666666</v>
      </c>
      <c r="J40" s="12">
        <f t="shared" si="1"/>
        <v>1.9333333333333333</v>
      </c>
      <c r="K40" s="1" t="s">
        <v>137</v>
      </c>
      <c r="L40" s="1" t="s">
        <v>135</v>
      </c>
      <c r="M40" s="29" t="s">
        <v>151</v>
      </c>
    </row>
    <row r="41" spans="1:13" x14ac:dyDescent="0.25">
      <c r="A41" s="21" t="s">
        <v>67</v>
      </c>
      <c r="C41" s="9" t="str">
        <f t="shared" si="9"/>
        <v>Salorno</v>
      </c>
      <c r="D41" s="9" t="s">
        <v>68</v>
      </c>
      <c r="E41">
        <f t="shared" si="10"/>
        <v>288</v>
      </c>
      <c r="F41">
        <f t="shared" si="11"/>
        <v>297</v>
      </c>
      <c r="G41" s="10">
        <v>9</v>
      </c>
      <c r="H41" s="11">
        <f t="shared" si="8"/>
        <v>3.7499999999999999E-2</v>
      </c>
      <c r="I41" s="12">
        <f t="shared" si="5"/>
        <v>1.9333333333333333</v>
      </c>
      <c r="J41" s="12">
        <f t="shared" si="1"/>
        <v>1.9708333333333334</v>
      </c>
      <c r="K41" s="1" t="s">
        <v>128</v>
      </c>
      <c r="L41" s="1" t="s">
        <v>134</v>
      </c>
      <c r="M41" s="29" t="s">
        <v>151</v>
      </c>
    </row>
    <row r="42" spans="1:13" s="17" customFormat="1" x14ac:dyDescent="0.25">
      <c r="A42" s="21" t="s">
        <v>69</v>
      </c>
      <c r="C42" s="22" t="str">
        <f t="shared" si="9"/>
        <v>San Michele</v>
      </c>
      <c r="D42" s="22" t="s">
        <v>70</v>
      </c>
      <c r="E42">
        <f t="shared" si="10"/>
        <v>297</v>
      </c>
      <c r="F42">
        <f t="shared" si="11"/>
        <v>303.5</v>
      </c>
      <c r="G42" s="23">
        <v>6.5</v>
      </c>
      <c r="H42" s="24">
        <f t="shared" si="8"/>
        <v>2.7083333333333334E-2</v>
      </c>
      <c r="I42" s="12">
        <f t="shared" si="5"/>
        <v>1.9708333333333334</v>
      </c>
      <c r="J42" s="15">
        <f t="shared" si="1"/>
        <v>1.9979166666666668</v>
      </c>
      <c r="K42" s="1" t="s">
        <v>122</v>
      </c>
      <c r="L42" s="16" t="s">
        <v>133</v>
      </c>
      <c r="M42" s="29" t="s">
        <v>151</v>
      </c>
    </row>
    <row r="43" spans="1:13" x14ac:dyDescent="0.25">
      <c r="A43" s="21" t="s">
        <v>71</v>
      </c>
      <c r="C43" s="9" t="str">
        <f t="shared" si="9"/>
        <v>Zambana-Nuova</v>
      </c>
      <c r="D43" s="9" t="s">
        <v>72</v>
      </c>
      <c r="E43">
        <f t="shared" si="10"/>
        <v>303.5</v>
      </c>
      <c r="F43">
        <f t="shared" si="11"/>
        <v>310.5</v>
      </c>
      <c r="G43" s="10">
        <v>7</v>
      </c>
      <c r="H43" s="11">
        <f t="shared" si="8"/>
        <v>2.9166666666666667E-2</v>
      </c>
      <c r="I43" s="12">
        <f t="shared" si="5"/>
        <v>1.9979166666666668</v>
      </c>
      <c r="J43" s="12">
        <f t="shared" si="1"/>
        <v>2.0270833333333336</v>
      </c>
      <c r="K43" s="1" t="s">
        <v>122</v>
      </c>
      <c r="L43" s="16" t="s">
        <v>133</v>
      </c>
      <c r="M43" s="29" t="s">
        <v>151</v>
      </c>
    </row>
    <row r="44" spans="1:13" x14ac:dyDescent="0.25">
      <c r="A44" s="21" t="s">
        <v>73</v>
      </c>
      <c r="C44" s="9" t="str">
        <f t="shared" si="9"/>
        <v>Lavis</v>
      </c>
      <c r="D44" s="9" t="s">
        <v>74</v>
      </c>
      <c r="E44">
        <f t="shared" si="10"/>
        <v>310.5</v>
      </c>
      <c r="F44">
        <f t="shared" si="11"/>
        <v>320.5</v>
      </c>
      <c r="G44" s="10">
        <v>10</v>
      </c>
      <c r="H44" s="11">
        <f t="shared" si="8"/>
        <v>4.1666666666666664E-2</v>
      </c>
      <c r="I44" s="12">
        <f t="shared" si="5"/>
        <v>2.0270833333333336</v>
      </c>
      <c r="J44" s="12">
        <f t="shared" si="1"/>
        <v>2.0687500000000001</v>
      </c>
      <c r="K44" s="1" t="s">
        <v>176</v>
      </c>
      <c r="L44" s="30"/>
      <c r="M44" s="29" t="s">
        <v>152</v>
      </c>
    </row>
    <row r="45" spans="1:13" x14ac:dyDescent="0.25">
      <c r="A45" s="21" t="s">
        <v>75</v>
      </c>
      <c r="C45" s="9" t="str">
        <f t="shared" si="9"/>
        <v>Trento</v>
      </c>
      <c r="D45" s="9" t="s">
        <v>76</v>
      </c>
      <c r="E45">
        <f t="shared" si="10"/>
        <v>320.5</v>
      </c>
      <c r="F45">
        <f t="shared" si="11"/>
        <v>328.5</v>
      </c>
      <c r="G45" s="10">
        <v>8</v>
      </c>
      <c r="H45" s="11">
        <f t="shared" si="8"/>
        <v>3.3333333333333333E-2</v>
      </c>
      <c r="I45" s="12">
        <f t="shared" si="5"/>
        <v>2.0687500000000001</v>
      </c>
      <c r="J45" s="12">
        <f t="shared" si="1"/>
        <v>2.1020833333333333</v>
      </c>
      <c r="K45" s="1" t="s">
        <v>126</v>
      </c>
      <c r="L45" s="1" t="s">
        <v>160</v>
      </c>
      <c r="M45" s="29" t="s">
        <v>152</v>
      </c>
    </row>
    <row r="46" spans="1:13" x14ac:dyDescent="0.25">
      <c r="A46" s="21" t="s">
        <v>77</v>
      </c>
      <c r="C46" s="9" t="str">
        <f t="shared" si="9"/>
        <v>Mattarello</v>
      </c>
      <c r="D46" s="9" t="s">
        <v>118</v>
      </c>
      <c r="E46">
        <f t="shared" si="10"/>
        <v>328.5</v>
      </c>
      <c r="F46">
        <f t="shared" si="11"/>
        <v>339.5</v>
      </c>
      <c r="G46" s="10">
        <v>11</v>
      </c>
      <c r="H46" s="11">
        <f t="shared" si="8"/>
        <v>4.583333333333333E-2</v>
      </c>
      <c r="I46" s="12">
        <f t="shared" si="5"/>
        <v>2.1020833333333333</v>
      </c>
      <c r="J46" s="12">
        <f t="shared" si="1"/>
        <v>2.1479166666666667</v>
      </c>
      <c r="K46" s="1" t="s">
        <v>166</v>
      </c>
      <c r="L46" s="1" t="s">
        <v>161</v>
      </c>
      <c r="M46" s="29" t="s">
        <v>152</v>
      </c>
    </row>
    <row r="47" spans="1:13" x14ac:dyDescent="0.25">
      <c r="A47" s="21" t="s">
        <v>78</v>
      </c>
      <c r="C47" s="9" t="str">
        <f t="shared" si="9"/>
        <v>Calliano/Nomi</v>
      </c>
      <c r="D47" s="9" t="s">
        <v>79</v>
      </c>
      <c r="E47">
        <f t="shared" si="10"/>
        <v>339.5</v>
      </c>
      <c r="F47">
        <f t="shared" si="11"/>
        <v>347.5</v>
      </c>
      <c r="G47" s="10">
        <v>8</v>
      </c>
      <c r="H47" s="11">
        <f t="shared" si="8"/>
        <v>3.3333333333333333E-2</v>
      </c>
      <c r="I47" s="12">
        <f t="shared" si="5"/>
        <v>2.1479166666666667</v>
      </c>
      <c r="J47" s="12">
        <f t="shared" si="1"/>
        <v>2.1812499999999999</v>
      </c>
      <c r="K47" s="1" t="s">
        <v>130</v>
      </c>
      <c r="L47" s="1" t="s">
        <v>142</v>
      </c>
      <c r="M47" s="29" t="s">
        <v>152</v>
      </c>
    </row>
    <row r="48" spans="1:13" x14ac:dyDescent="0.25">
      <c r="A48" s="21" t="s">
        <v>80</v>
      </c>
      <c r="C48" s="9" t="str">
        <f t="shared" si="9"/>
        <v>Rovereto</v>
      </c>
      <c r="D48" s="9" t="s">
        <v>81</v>
      </c>
      <c r="E48">
        <f t="shared" si="10"/>
        <v>347.5</v>
      </c>
      <c r="F48">
        <f t="shared" si="11"/>
        <v>355.5</v>
      </c>
      <c r="G48" s="10">
        <v>8</v>
      </c>
      <c r="H48" s="11">
        <f t="shared" si="8"/>
        <v>3.3333333333333333E-2</v>
      </c>
      <c r="I48" s="12">
        <f t="shared" si="5"/>
        <v>2.1812499999999999</v>
      </c>
      <c r="J48" s="12">
        <f t="shared" si="1"/>
        <v>2.2145833333333331</v>
      </c>
      <c r="K48" s="1" t="s">
        <v>132</v>
      </c>
      <c r="L48" s="1" t="s">
        <v>141</v>
      </c>
      <c r="M48" s="29" t="s">
        <v>152</v>
      </c>
    </row>
    <row r="49" spans="1:13" x14ac:dyDescent="0.25">
      <c r="A49" s="21" t="s">
        <v>82</v>
      </c>
      <c r="C49" s="9" t="str">
        <f t="shared" si="9"/>
        <v>Marco</v>
      </c>
      <c r="D49" s="9" t="s">
        <v>98</v>
      </c>
      <c r="E49">
        <f t="shared" si="10"/>
        <v>355.5</v>
      </c>
      <c r="F49">
        <f t="shared" si="11"/>
        <v>365.5</v>
      </c>
      <c r="G49" s="10">
        <v>10</v>
      </c>
      <c r="H49" s="11">
        <f t="shared" si="8"/>
        <v>4.1666666666666664E-2</v>
      </c>
      <c r="I49" s="12">
        <f t="shared" si="5"/>
        <v>2.2145833333333331</v>
      </c>
      <c r="J49" s="12">
        <f t="shared" si="1"/>
        <v>2.2562499999999996</v>
      </c>
      <c r="K49" s="1" t="s">
        <v>146</v>
      </c>
      <c r="L49" s="30"/>
    </row>
    <row r="50" spans="1:13" x14ac:dyDescent="0.25">
      <c r="A50" s="21" t="s">
        <v>83</v>
      </c>
      <c r="C50" s="9" t="str">
        <f t="shared" si="9"/>
        <v>Pilcante</v>
      </c>
      <c r="D50" s="14" t="s">
        <v>121</v>
      </c>
      <c r="E50">
        <f t="shared" si="10"/>
        <v>365.5</v>
      </c>
      <c r="F50">
        <f t="shared" si="11"/>
        <v>371.5</v>
      </c>
      <c r="G50" s="10">
        <v>6</v>
      </c>
      <c r="H50" s="11">
        <f t="shared" si="8"/>
        <v>2.5000000000000001E-2</v>
      </c>
      <c r="I50" s="12">
        <f t="shared" si="5"/>
        <v>2.2562499999999996</v>
      </c>
      <c r="J50" s="12">
        <f t="shared" si="1"/>
        <v>2.2812499999999996</v>
      </c>
      <c r="K50" s="1" t="s">
        <v>123</v>
      </c>
      <c r="L50" s="1" t="s">
        <v>124</v>
      </c>
    </row>
    <row r="51" spans="1:13" x14ac:dyDescent="0.25">
      <c r="C51" s="20" t="s">
        <v>119</v>
      </c>
      <c r="D51" s="9"/>
      <c r="G51" s="10">
        <v>0</v>
      </c>
      <c r="H51" s="11">
        <v>4.1666666666666664E-2</v>
      </c>
      <c r="I51" s="12">
        <f t="shared" si="5"/>
        <v>2.2812499999999996</v>
      </c>
      <c r="J51" s="12">
        <f t="shared" si="1"/>
        <v>2.3229166666666661</v>
      </c>
    </row>
    <row r="52" spans="1:13" x14ac:dyDescent="0.25">
      <c r="A52" s="21" t="s">
        <v>84</v>
      </c>
      <c r="C52" s="9" t="str">
        <f>D50</f>
        <v>Bicigrill Avio (Frühstück) Mathilde</v>
      </c>
      <c r="D52" s="9" t="s">
        <v>85</v>
      </c>
      <c r="E52">
        <f>F50</f>
        <v>371.5</v>
      </c>
      <c r="F52">
        <f t="shared" ref="F52:F57" si="18">E52+G52</f>
        <v>379.5</v>
      </c>
      <c r="G52" s="10">
        <v>8</v>
      </c>
      <c r="H52" s="11">
        <f t="shared" ref="H52:H57" si="19">TIMEVALUE("0:06:00")*G52</f>
        <v>3.3333333333333333E-2</v>
      </c>
      <c r="I52" s="12">
        <f t="shared" si="5"/>
        <v>2.3229166666666661</v>
      </c>
      <c r="J52" s="12">
        <f t="shared" si="1"/>
        <v>2.3562499999999993</v>
      </c>
      <c r="K52" s="1" t="s">
        <v>174</v>
      </c>
      <c r="L52" s="1" t="s">
        <v>171</v>
      </c>
    </row>
    <row r="53" spans="1:13" x14ac:dyDescent="0.25">
      <c r="A53" s="21" t="s">
        <v>86</v>
      </c>
      <c r="C53" s="9" t="str">
        <f>D52</f>
        <v>Belluno</v>
      </c>
      <c r="D53" s="9" t="s">
        <v>120</v>
      </c>
      <c r="E53">
        <f>F52</f>
        <v>379.5</v>
      </c>
      <c r="F53">
        <f t="shared" si="18"/>
        <v>388</v>
      </c>
      <c r="G53" s="10">
        <v>8.5</v>
      </c>
      <c r="H53" s="11">
        <f t="shared" si="19"/>
        <v>3.5416666666666666E-2</v>
      </c>
      <c r="I53" s="12">
        <f t="shared" si="5"/>
        <v>2.3562499999999993</v>
      </c>
      <c r="J53" s="12">
        <f t="shared" si="1"/>
        <v>2.3916666666666662</v>
      </c>
      <c r="K53" s="1" t="s">
        <v>169</v>
      </c>
      <c r="L53" s="1" t="s">
        <v>171</v>
      </c>
    </row>
    <row r="54" spans="1:13" x14ac:dyDescent="0.25">
      <c r="A54" s="21" t="s">
        <v>87</v>
      </c>
      <c r="C54" s="9" t="str">
        <f>D53</f>
        <v>Preabocco</v>
      </c>
      <c r="D54" s="9" t="s">
        <v>88</v>
      </c>
      <c r="E54">
        <f>F53</f>
        <v>388</v>
      </c>
      <c r="F54">
        <f t="shared" si="18"/>
        <v>394</v>
      </c>
      <c r="G54" s="10">
        <v>6</v>
      </c>
      <c r="H54" s="11">
        <f t="shared" si="19"/>
        <v>2.5000000000000001E-2</v>
      </c>
      <c r="I54" s="12">
        <f t="shared" si="5"/>
        <v>2.3916666666666662</v>
      </c>
      <c r="J54" s="12">
        <f t="shared" si="1"/>
        <v>2.4166666666666661</v>
      </c>
      <c r="K54" s="1" t="s">
        <v>172</v>
      </c>
      <c r="L54" s="1" t="s">
        <v>171</v>
      </c>
    </row>
    <row r="55" spans="1:13" x14ac:dyDescent="0.25">
      <c r="A55" s="21" t="s">
        <v>89</v>
      </c>
      <c r="C55" s="9" t="str">
        <f>D54</f>
        <v>Canale</v>
      </c>
      <c r="D55" s="9" t="s">
        <v>90</v>
      </c>
      <c r="E55">
        <f>F54</f>
        <v>394</v>
      </c>
      <c r="F55">
        <f t="shared" si="18"/>
        <v>401</v>
      </c>
      <c r="G55" s="10">
        <v>7</v>
      </c>
      <c r="H55" s="11">
        <f t="shared" si="19"/>
        <v>2.9166666666666667E-2</v>
      </c>
      <c r="I55" s="12">
        <f t="shared" si="5"/>
        <v>2.4166666666666661</v>
      </c>
      <c r="J55" s="12">
        <f t="shared" si="1"/>
        <v>2.4458333333333329</v>
      </c>
      <c r="K55" s="1" t="s">
        <v>143</v>
      </c>
      <c r="L55" s="1" t="s">
        <v>171</v>
      </c>
    </row>
    <row r="56" spans="1:13" x14ac:dyDescent="0.25">
      <c r="A56" s="21" t="s">
        <v>91</v>
      </c>
      <c r="C56" s="9" t="str">
        <f>D55</f>
        <v>Gazzoli</v>
      </c>
      <c r="D56" s="9" t="s">
        <v>92</v>
      </c>
      <c r="E56">
        <f>F55</f>
        <v>401</v>
      </c>
      <c r="F56">
        <f t="shared" si="18"/>
        <v>407</v>
      </c>
      <c r="G56" s="10">
        <v>6</v>
      </c>
      <c r="H56" s="11">
        <f t="shared" si="19"/>
        <v>2.5000000000000001E-2</v>
      </c>
      <c r="I56" s="12">
        <f t="shared" si="5"/>
        <v>2.4458333333333329</v>
      </c>
      <c r="J56" s="12">
        <f t="shared" si="1"/>
        <v>2.4708333333333328</v>
      </c>
      <c r="K56" s="1" t="s">
        <v>170</v>
      </c>
      <c r="L56" s="1" t="s">
        <v>171</v>
      </c>
    </row>
    <row r="57" spans="1:13" s="17" customFormat="1" ht="30" x14ac:dyDescent="0.25">
      <c r="A57" s="21" t="s">
        <v>93</v>
      </c>
      <c r="C57" s="22" t="str">
        <f>D56</f>
        <v>Bardolino</v>
      </c>
      <c r="D57" s="22" t="s">
        <v>94</v>
      </c>
      <c r="E57" s="17">
        <f>F56</f>
        <v>407</v>
      </c>
      <c r="F57" s="17">
        <f t="shared" si="18"/>
        <v>414</v>
      </c>
      <c r="G57" s="23">
        <v>7</v>
      </c>
      <c r="H57" s="24">
        <f t="shared" si="19"/>
        <v>2.9166666666666667E-2</v>
      </c>
      <c r="I57" s="15">
        <f t="shared" si="5"/>
        <v>2.4708333333333328</v>
      </c>
      <c r="J57" s="15">
        <f t="shared" si="1"/>
        <v>2.4999999999999996</v>
      </c>
      <c r="K57" s="16" t="s">
        <v>167</v>
      </c>
      <c r="L57" s="32" t="s">
        <v>168</v>
      </c>
      <c r="M57" s="16"/>
    </row>
    <row r="58" spans="1:13" x14ac:dyDescent="0.25">
      <c r="J58" s="18"/>
    </row>
  </sheetData>
  <hyperlinks>
    <hyperlink ref="A5" r:id="rId1" xr:uid="{75BB5154-35AA-4707-8080-17B1AC3963A6}"/>
    <hyperlink ref="A6" r:id="rId2" xr:uid="{9B35D041-F015-4368-BF15-45A01C953533}"/>
    <hyperlink ref="A7" r:id="rId3" xr:uid="{EC935F6F-66B6-4CE8-B399-F5A307C2875E}"/>
    <hyperlink ref="A8" r:id="rId4" xr:uid="{D204182B-621A-4043-93BA-FAD73F32DA24}"/>
    <hyperlink ref="A9" r:id="rId5" xr:uid="{A0D7AF17-151D-4FEC-BCF9-61F3636259BE}"/>
    <hyperlink ref="A10" r:id="rId6" xr:uid="{00A5031B-9B4B-46A3-925D-F77AAABC6230}"/>
    <hyperlink ref="A11" r:id="rId7" xr:uid="{DB0EB4A7-49B5-422F-BB97-0081658AE94B}"/>
    <hyperlink ref="A12" r:id="rId8" xr:uid="{974ABA72-0929-45BB-AD02-D3B9BBD18964}"/>
    <hyperlink ref="A13" r:id="rId9" xr:uid="{D474DA13-D182-4599-BBDC-1D4ABC0893F1}"/>
    <hyperlink ref="A14" r:id="rId10" xr:uid="{F353F94D-AC1C-42BF-9797-11D62EFF3034}"/>
    <hyperlink ref="A15" r:id="rId11" xr:uid="{E103E7D2-A272-4F87-B4CA-913223D167A9}"/>
    <hyperlink ref="A16" r:id="rId12" xr:uid="{123E6E2A-407E-41CE-8EE1-B3081070FFA4}"/>
    <hyperlink ref="A17" r:id="rId13" xr:uid="{05F97CAE-5A8F-43FA-8A6E-0AB1CA9E0373}"/>
    <hyperlink ref="A18" r:id="rId14" xr:uid="{AEF6C650-D76B-41C5-A27B-A04FBC1B46F9}"/>
    <hyperlink ref="A19" r:id="rId15" xr:uid="{7977751D-83A1-4C19-85C3-D79F013799CC}"/>
    <hyperlink ref="A20" r:id="rId16" xr:uid="{DFD891A2-252E-435A-8AD0-F650BCED1BA7}"/>
    <hyperlink ref="A21" r:id="rId17" xr:uid="{3E1BE186-78D6-4151-8246-E562F7D4BCBA}"/>
    <hyperlink ref="A22" r:id="rId18" xr:uid="{2F3F6FB4-8AE9-4CDE-A5B1-8EFBDA0A14C5}"/>
    <hyperlink ref="A24" r:id="rId19" xr:uid="{76DC9A97-631D-47BF-9A9E-2C60AB8A9D51}"/>
    <hyperlink ref="A25" r:id="rId20" xr:uid="{4851D5A8-0029-46CE-B1F1-A289CDCF7B7D}"/>
    <hyperlink ref="A27" r:id="rId21" xr:uid="{B9681947-13E4-4D2E-8AC2-7C299CA9B9D7}"/>
    <hyperlink ref="A28" r:id="rId22" xr:uid="{46CF3256-27C1-4E18-B359-4B883D69D337}"/>
    <hyperlink ref="A29" r:id="rId23" xr:uid="{EB08D7DD-18D8-466D-932C-C000A2D4C8C6}"/>
    <hyperlink ref="A30" r:id="rId24" xr:uid="{5CDC988D-2E39-4AD4-BB36-E3F13D1978B5}"/>
    <hyperlink ref="A31" r:id="rId25" xr:uid="{18EF6ECB-03AE-43D2-AE46-A5062E21E6AB}"/>
    <hyperlink ref="A32" r:id="rId26" xr:uid="{26DA700D-6964-42D0-A862-1EE2F60BCCF1}"/>
    <hyperlink ref="A33" r:id="rId27" xr:uid="{404952A6-B878-4E39-91D4-6420987824A6}"/>
    <hyperlink ref="A34" r:id="rId28" xr:uid="{403D9836-A594-4E25-915A-FDA151A885B3}"/>
    <hyperlink ref="A35" r:id="rId29" xr:uid="{F472B465-6141-4F07-B092-97F71A0E0950}"/>
    <hyperlink ref="A36" r:id="rId30" display="30" xr:uid="{2FE0058D-971E-4818-87A7-D3ED006EC5AB}"/>
    <hyperlink ref="A38" r:id="rId31" xr:uid="{06D85787-F36E-4617-A29A-70D0B8EE2AE4}"/>
    <hyperlink ref="A39" r:id="rId32" xr:uid="{9A6E80D3-E668-4BF3-A8F9-1C7F416459F9}"/>
    <hyperlink ref="A40" r:id="rId33" xr:uid="{6B04B837-B234-477C-A368-AB41684474C3}"/>
    <hyperlink ref="A41" r:id="rId34" xr:uid="{E8BA8DC9-1126-4840-A354-148577881727}"/>
    <hyperlink ref="A42" r:id="rId35" xr:uid="{01E4A810-B13D-410F-96BC-CFC8B8790071}"/>
    <hyperlink ref="A43" r:id="rId36" xr:uid="{5A304BED-0089-4A2E-A96A-33EA9024B359}"/>
    <hyperlink ref="A44" r:id="rId37" xr:uid="{A43D6B30-388B-4B48-B607-70328F7E5BE6}"/>
    <hyperlink ref="A45" r:id="rId38" xr:uid="{FE9E61E1-AFE1-415E-BDCE-BA042B9E7F5A}"/>
    <hyperlink ref="A46" r:id="rId39" xr:uid="{788DB82E-5BCB-4BF0-925E-B36445D47B44}"/>
    <hyperlink ref="A47" r:id="rId40" xr:uid="{BF70D580-2BD3-4E72-BF07-A914DA6995F3}"/>
    <hyperlink ref="A48" r:id="rId41" xr:uid="{0ECFF41F-8D6C-4E39-88C3-A9182606776F}"/>
    <hyperlink ref="A49" r:id="rId42" xr:uid="{DC68E688-A8FD-4667-B91C-3F23216846F0}"/>
    <hyperlink ref="A50" r:id="rId43" xr:uid="{8AE276B6-431A-4FBD-8A39-E1ED0F336C08}"/>
    <hyperlink ref="A52" r:id="rId44" xr:uid="{0A6B85FC-7848-45F2-8966-9EFFEDCAED3A}"/>
    <hyperlink ref="A53" r:id="rId45" xr:uid="{91624BC9-D2F7-4C41-BA02-E3E69BDE7BA7}"/>
    <hyperlink ref="A54" r:id="rId46" xr:uid="{089DB7D2-CE0C-4F2F-9572-A8754BCDFB09}"/>
    <hyperlink ref="A55" r:id="rId47" xr:uid="{7461239B-7B23-46BE-86B2-6C663925FE5E}"/>
    <hyperlink ref="A56" r:id="rId48" xr:uid="{E7FB799D-1A64-4490-BCCB-16E33FEB2B0C}"/>
    <hyperlink ref="A57" r:id="rId49" xr:uid="{05200C70-9D5E-4854-9187-551CA43A515A}"/>
    <hyperlink ref="A37" r:id="rId50" display="30" xr:uid="{74AF35EB-C900-474D-B3BB-81A4DEB03CD9}"/>
  </hyperlinks>
  <printOptions gridLines="1"/>
  <pageMargins left="0.23622047244094491" right="0.23622047244094491" top="0.35433070866141736" bottom="0.35433070866141736" header="0.31496062992125984" footer="0.31496062992125984"/>
  <pageSetup paperSize="9" scale="70" fitToHeight="0" orientation="landscape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Hobi2017</dc:creator>
  <cp:lastModifiedBy>Reinmund + Josefine Hobmaier</cp:lastModifiedBy>
  <cp:lastPrinted>2024-05-16T06:52:34Z</cp:lastPrinted>
  <dcterms:created xsi:type="dcterms:W3CDTF">2019-03-11T12:33:15Z</dcterms:created>
  <dcterms:modified xsi:type="dcterms:W3CDTF">2024-05-16T07:25:01Z</dcterms:modified>
</cp:coreProperties>
</file>